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pytania ofertowe\mięso\"/>
    </mc:Choice>
  </mc:AlternateContent>
  <bookViews>
    <workbookView xWindow="-108" yWindow="-108" windowWidth="23256" windowHeight="12576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 s="1"/>
  <c r="F28" i="1" l="1"/>
  <c r="G28" i="1" s="1"/>
  <c r="F29" i="1"/>
  <c r="G29" i="1" s="1"/>
  <c r="F30" i="1"/>
  <c r="G30" i="1" s="1"/>
  <c r="F31" i="1"/>
  <c r="F32" i="1"/>
  <c r="F33" i="1"/>
  <c r="F35" i="1"/>
  <c r="G35" i="1" s="1"/>
  <c r="F24" i="1"/>
  <c r="F25" i="1"/>
  <c r="G25" i="1" s="1"/>
  <c r="F26" i="1"/>
  <c r="F23" i="1"/>
  <c r="H25" i="1" l="1"/>
  <c r="G24" i="1"/>
  <c r="H24" i="1" s="1"/>
  <c r="G33" i="1"/>
  <c r="H33" i="1" s="1"/>
  <c r="G31" i="1"/>
  <c r="H31" i="1" s="1"/>
  <c r="G26" i="1"/>
  <c r="H26" i="1" s="1"/>
  <c r="G32" i="1"/>
  <c r="H32" i="1" s="1"/>
  <c r="G23" i="1"/>
  <c r="H23" i="1" s="1"/>
  <c r="H30" i="1"/>
  <c r="H28" i="1"/>
  <c r="H35" i="1"/>
  <c r="H29" i="1"/>
  <c r="F17" i="1"/>
  <c r="F18" i="1"/>
  <c r="F19" i="1"/>
  <c r="F20" i="1"/>
  <c r="F21" i="1"/>
  <c r="F16" i="1"/>
  <c r="G20" i="1" l="1"/>
  <c r="H20" i="1" s="1"/>
  <c r="G21" i="1"/>
  <c r="H21" i="1" s="1"/>
  <c r="G19" i="1"/>
  <c r="H19" i="1" s="1"/>
  <c r="G18" i="1"/>
  <c r="H18" i="1" s="1"/>
  <c r="G17" i="1"/>
  <c r="H17" i="1" s="1"/>
  <c r="F36" i="1"/>
  <c r="G16" i="1"/>
  <c r="A32" i="1"/>
  <c r="A24" i="1"/>
  <c r="A26" i="1" s="1"/>
  <c r="A17" i="1"/>
  <c r="A18" i="1" s="1"/>
  <c r="A20" i="1" s="1"/>
  <c r="G36" i="1" l="1"/>
  <c r="H16" i="1"/>
  <c r="H36" i="1" s="1"/>
</calcChain>
</file>

<file path=xl/sharedStrings.xml><?xml version="1.0" encoding="utf-8"?>
<sst xmlns="http://schemas.openxmlformats.org/spreadsheetml/2006/main" count="58" uniqueCount="41">
  <si>
    <t>Zamawiający: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</si>
  <si>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</si>
  <si>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</si>
  <si>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</si>
  <si>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</si>
  <si>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</si>
  <si>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</si>
  <si>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</si>
  <si>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</si>
  <si>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</si>
  <si>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</si>
  <si>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</si>
  <si>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</si>
  <si>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</si>
  <si>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</si>
  <si>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</si>
  <si>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</si>
  <si>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MIĘSO ŚWIEŻE</t>
  </si>
  <si>
    <t>boczek wędzony surowy</t>
  </si>
  <si>
    <t>karczek wieprzowy b/k</t>
  </si>
  <si>
    <t>kości wieprzowe schabowe</t>
  </si>
  <si>
    <t>mięso wieprzowe od szynki b/k surowe</t>
  </si>
  <si>
    <t>mięso wołowe bez kości - pieczeniowe</t>
  </si>
  <si>
    <t>schab wieprzowy bez kości surowy</t>
  </si>
  <si>
    <t>DRÓB</t>
  </si>
  <si>
    <t>filet z kurczaka świeży</t>
  </si>
  <si>
    <t>filet z indyka świeży</t>
  </si>
  <si>
    <t>porcje rosołowe - korpusy</t>
  </si>
  <si>
    <t>udka z kurczaka I klasa</t>
  </si>
  <si>
    <t>WĘDLINY</t>
  </si>
  <si>
    <t>parówki wieprzowe</t>
  </si>
  <si>
    <t>szynka drobiowa</t>
  </si>
  <si>
    <t>Adres oferenta, nr telefonu , adres e-mail</t>
  </si>
  <si>
    <t>Gmina Prudnik                                                       Zespół Szkolno - Przedszkolny w Rudziczce</t>
  </si>
  <si>
    <t>kiełbasa szynkowa</t>
  </si>
  <si>
    <t xml:space="preserve">parówkowa drobiowa </t>
  </si>
  <si>
    <t>polędwica sopocka</t>
  </si>
  <si>
    <t xml:space="preserve">szynka gotowana wieprzowa wędzona </t>
  </si>
  <si>
    <t>kiełbasa śląska</t>
  </si>
  <si>
    <t>winierki</t>
  </si>
  <si>
    <t>w odpowiedzi na zaproszenie do składania ofert dotyczące zamówienia na dostawę mięsa świeżego, wędlin i drobiu  w okresie od 26.01.2023 do 30.06.2023
dla Zespołu Szkolno - Przedszkolnego w Rudziczce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</si>
</sst>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0" borderId="0" xfId="0" applyFont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4" zoomScaleNormal="100" workbookViewId="0">
      <selection activeCell="A7" sqref="A7:H7"/>
    </sheetView>
  </sheetViews>
  <sheetFormatPr defaultRowHeight="13.8"/>
  <cols>
    <col min="1" max="1" width="4.8984375" customWidth="1"/>
    <col min="2" max="2" width="34.09765625" customWidth="1"/>
    <col min="3" max="3" width="7.69921875" customWidth="1"/>
    <col min="5" max="5" width="14.3984375" customWidth="1"/>
    <col min="6" max="6" width="9.69921875" customWidth="1"/>
    <col min="7" max="7" width="10.19921875" customWidth="1"/>
    <col min="8" max="8" width="10.3984375" customWidth="1"/>
  </cols>
  <sheetData>
    <row r="1" spans="1:8" ht="16.8">
      <c r="A1" s="1"/>
      <c r="B1" s="2"/>
      <c r="C1" s="2"/>
      <c r="D1" s="3"/>
      <c r="E1" s="27" t="s">
        <v>0</v>
      </c>
      <c r="F1" s="28"/>
      <c r="G1" s="28"/>
      <c r="H1" s="29"/>
    </row>
    <row r="2" spans="1:8" ht="16.8">
      <c r="A2" s="1"/>
      <c r="B2" s="2"/>
      <c r="C2" s="2"/>
      <c r="D2" s="3"/>
      <c r="E2" s="27" t="s">
        <v>33</v>
      </c>
      <c r="F2" s="28"/>
      <c r="G2" s="28"/>
      <c r="H2" s="29"/>
    </row>
    <row r="3" spans="1:8" ht="16.8">
      <c r="A3" s="1"/>
      <c r="B3" s="2"/>
      <c r="C3" s="2"/>
      <c r="D3" s="3"/>
      <c r="E3" s="28"/>
      <c r="F3" s="28"/>
      <c r="G3" s="28"/>
      <c r="H3" s="29"/>
    </row>
    <row r="4" spans="1:8" ht="16.8">
      <c r="A4" s="1"/>
      <c r="B4" s="2"/>
      <c r="C4" s="2"/>
      <c r="D4" s="3"/>
      <c r="E4" s="28"/>
      <c r="F4" s="28"/>
      <c r="G4" s="28"/>
      <c r="H4" s="29"/>
    </row>
    <row r="5" spans="1:8" ht="16.8">
      <c r="A5" s="1"/>
      <c r="B5" s="2"/>
      <c r="C5" s="2"/>
      <c r="D5" s="3"/>
      <c r="E5" s="4"/>
      <c r="F5" s="2"/>
      <c r="G5" s="2"/>
    </row>
    <row r="6" spans="1:8" ht="30.6" customHeight="1">
      <c r="A6" s="30" t="s">
        <v>1</v>
      </c>
      <c r="B6" s="30"/>
      <c r="C6" s="30"/>
      <c r="D6" s="30"/>
      <c r="E6" s="30"/>
      <c r="F6" s="31"/>
      <c r="G6" s="31"/>
      <c r="H6" s="29"/>
    </row>
    <row r="7" spans="1:8" ht="67.95" customHeight="1">
      <c r="A7" s="32" t="s">
        <v>40</v>
      </c>
      <c r="B7" s="33"/>
      <c r="C7" s="33"/>
      <c r="D7" s="33"/>
      <c r="E7" s="33"/>
      <c r="F7" s="33"/>
      <c r="G7" s="33"/>
      <c r="H7" s="29"/>
    </row>
    <row r="8" spans="1:8" ht="17.399999999999999">
      <c r="A8" s="5"/>
      <c r="B8" s="6"/>
      <c r="C8" s="6"/>
      <c r="D8" s="6"/>
      <c r="E8" s="6"/>
      <c r="F8" s="6"/>
      <c r="G8" s="6"/>
    </row>
    <row r="9" spans="1:8" ht="59.4" customHeight="1">
      <c r="A9" s="34" t="s">
        <v>2</v>
      </c>
      <c r="B9" s="35"/>
      <c r="C9" s="35"/>
      <c r="D9" s="36"/>
      <c r="E9" s="36"/>
      <c r="F9" s="36"/>
      <c r="G9" s="36"/>
      <c r="H9" s="37"/>
    </row>
    <row r="10" spans="1:8" ht="65.400000000000006" customHeight="1">
      <c r="A10" s="42" t="s">
        <v>32</v>
      </c>
      <c r="B10" s="43"/>
      <c r="C10" s="44"/>
      <c r="D10" s="36"/>
      <c r="E10" s="36"/>
      <c r="F10" s="36"/>
      <c r="G10" s="36"/>
      <c r="H10" s="37"/>
    </row>
    <row r="13" spans="1:8" ht="14.4" thickBot="1"/>
    <row r="14" spans="1:8" s="10" customFormat="1" ht="45" customHeight="1" thickBot="1">
      <c r="A14" s="7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9" t="s">
        <v>10</v>
      </c>
    </row>
    <row r="15" spans="1:8" ht="29.4" customHeight="1">
      <c r="A15" s="45" t="s">
        <v>17</v>
      </c>
      <c r="B15" s="46"/>
      <c r="C15" s="46"/>
      <c r="D15" s="46"/>
      <c r="E15" s="46"/>
      <c r="F15" s="46"/>
      <c r="G15" s="46"/>
      <c r="H15" s="47"/>
    </row>
    <row r="16" spans="1:8" ht="19.95" customHeight="1">
      <c r="A16" s="11">
        <v>1</v>
      </c>
      <c r="B16" s="12" t="s">
        <v>18</v>
      </c>
      <c r="C16" s="13" t="s">
        <v>11</v>
      </c>
      <c r="D16" s="14">
        <v>30</v>
      </c>
      <c r="E16" s="11"/>
      <c r="F16" s="11">
        <f>D16*E16</f>
        <v>0</v>
      </c>
      <c r="G16" s="11">
        <f>F16*5%</f>
        <v>0</v>
      </c>
      <c r="H16" s="11">
        <f>F16+G16</f>
        <v>0</v>
      </c>
    </row>
    <row r="17" spans="1:8" ht="19.95" customHeight="1">
      <c r="A17" s="15">
        <f>A16+1</f>
        <v>2</v>
      </c>
      <c r="B17" s="12" t="s">
        <v>19</v>
      </c>
      <c r="C17" s="16" t="s">
        <v>11</v>
      </c>
      <c r="D17" s="17">
        <v>150</v>
      </c>
      <c r="E17" s="15"/>
      <c r="F17" s="11">
        <f t="shared" ref="F17:F21" si="0">D17*E17</f>
        <v>0</v>
      </c>
      <c r="G17" s="11">
        <f t="shared" ref="G17:G21" si="1">F17*5%</f>
        <v>0</v>
      </c>
      <c r="H17" s="11">
        <f t="shared" ref="H17:H21" si="2">F17+G17</f>
        <v>0</v>
      </c>
    </row>
    <row r="18" spans="1:8" ht="19.95" customHeight="1">
      <c r="A18" s="15">
        <f t="shared" ref="A18:A20" si="3">A17+1</f>
        <v>3</v>
      </c>
      <c r="B18" s="18" t="s">
        <v>20</v>
      </c>
      <c r="C18" s="16" t="s">
        <v>11</v>
      </c>
      <c r="D18" s="17">
        <v>150</v>
      </c>
      <c r="E18" s="15"/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ht="19.95" customHeight="1">
      <c r="A19" s="15">
        <v>4</v>
      </c>
      <c r="B19" s="18" t="s">
        <v>21</v>
      </c>
      <c r="C19" s="16" t="s">
        <v>11</v>
      </c>
      <c r="D19" s="17">
        <v>200</v>
      </c>
      <c r="E19" s="15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ht="19.95" customHeight="1">
      <c r="A20" s="15">
        <f t="shared" si="3"/>
        <v>5</v>
      </c>
      <c r="B20" s="18" t="s">
        <v>22</v>
      </c>
      <c r="C20" s="16" t="s">
        <v>11</v>
      </c>
      <c r="D20" s="17">
        <v>120</v>
      </c>
      <c r="E20" s="15"/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ht="19.95" customHeight="1">
      <c r="A21" s="15">
        <v>6</v>
      </c>
      <c r="B21" s="18" t="s">
        <v>23</v>
      </c>
      <c r="C21" s="16" t="s">
        <v>11</v>
      </c>
      <c r="D21" s="17">
        <v>120</v>
      </c>
      <c r="E21" s="15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ht="25.95" customHeight="1">
      <c r="A22" s="48" t="s">
        <v>24</v>
      </c>
      <c r="B22" s="49"/>
      <c r="C22" s="49"/>
      <c r="D22" s="49"/>
      <c r="E22" s="49"/>
      <c r="F22" s="49"/>
      <c r="G22" s="49"/>
      <c r="H22" s="50"/>
    </row>
    <row r="23" spans="1:8" ht="19.95" customHeight="1">
      <c r="A23" s="15">
        <v>1</v>
      </c>
      <c r="B23" s="15" t="s">
        <v>26</v>
      </c>
      <c r="C23" s="16" t="s">
        <v>11</v>
      </c>
      <c r="D23" s="17">
        <v>120</v>
      </c>
      <c r="E23" s="15"/>
      <c r="F23" s="15">
        <f>D23*E23</f>
        <v>0</v>
      </c>
      <c r="G23" s="15">
        <f>F23*5%</f>
        <v>0</v>
      </c>
      <c r="H23" s="15">
        <f>F23+G23</f>
        <v>0</v>
      </c>
    </row>
    <row r="24" spans="1:8" ht="19.95" customHeight="1">
      <c r="A24" s="15">
        <f>A23+1</f>
        <v>2</v>
      </c>
      <c r="B24" s="15" t="s">
        <v>25</v>
      </c>
      <c r="C24" s="16" t="s">
        <v>11</v>
      </c>
      <c r="D24" s="17">
        <v>120</v>
      </c>
      <c r="E24" s="15"/>
      <c r="F24" s="15">
        <f t="shared" ref="F24:F26" si="4">D24*E24</f>
        <v>0</v>
      </c>
      <c r="G24" s="15">
        <f t="shared" ref="G24:G26" si="5">F24*5%</f>
        <v>0</v>
      </c>
      <c r="H24" s="15">
        <f t="shared" ref="H24:H26" si="6">F24+G24</f>
        <v>0</v>
      </c>
    </row>
    <row r="25" spans="1:8" ht="19.95" customHeight="1">
      <c r="A25" s="15">
        <v>3</v>
      </c>
      <c r="B25" s="15" t="s">
        <v>27</v>
      </c>
      <c r="C25" s="16" t="s">
        <v>11</v>
      </c>
      <c r="D25" s="17">
        <v>400</v>
      </c>
      <c r="E25" s="15"/>
      <c r="F25" s="15">
        <f t="shared" si="4"/>
        <v>0</v>
      </c>
      <c r="G25" s="15">
        <f t="shared" si="5"/>
        <v>0</v>
      </c>
      <c r="H25" s="15">
        <f t="shared" si="6"/>
        <v>0</v>
      </c>
    </row>
    <row r="26" spans="1:8" ht="19.95" customHeight="1">
      <c r="A26" s="15">
        <f t="shared" ref="A26" si="7">A25+1</f>
        <v>4</v>
      </c>
      <c r="B26" s="15" t="s">
        <v>28</v>
      </c>
      <c r="C26" s="16" t="s">
        <v>11</v>
      </c>
      <c r="D26" s="17">
        <v>300</v>
      </c>
      <c r="E26" s="15"/>
      <c r="F26" s="15">
        <f t="shared" si="4"/>
        <v>0</v>
      </c>
      <c r="G26" s="15">
        <f t="shared" si="5"/>
        <v>0</v>
      </c>
      <c r="H26" s="15">
        <f t="shared" si="6"/>
        <v>0</v>
      </c>
    </row>
    <row r="27" spans="1:8" ht="27.75" customHeight="1">
      <c r="A27" s="48" t="s">
        <v>29</v>
      </c>
      <c r="B27" s="49"/>
      <c r="C27" s="49"/>
      <c r="D27" s="49"/>
      <c r="E27" s="49"/>
      <c r="F27" s="49"/>
      <c r="G27" s="49"/>
      <c r="H27" s="50"/>
    </row>
    <row r="28" spans="1:8" ht="19.95" customHeight="1">
      <c r="A28" s="15">
        <v>1</v>
      </c>
      <c r="B28" s="18" t="s">
        <v>34</v>
      </c>
      <c r="C28" s="16" t="s">
        <v>11</v>
      </c>
      <c r="D28" s="19">
        <v>60</v>
      </c>
      <c r="E28" s="15"/>
      <c r="F28" s="15">
        <f t="shared" ref="F28:F35" si="8">D28*E28</f>
        <v>0</v>
      </c>
      <c r="G28" s="15">
        <f t="shared" ref="G28:G35" si="9">F28*5%</f>
        <v>0</v>
      </c>
      <c r="H28" s="15">
        <f t="shared" ref="H28:H35" si="10">F28+G28</f>
        <v>0</v>
      </c>
    </row>
    <row r="29" spans="1:8" ht="19.95" customHeight="1">
      <c r="A29" s="15">
        <v>2</v>
      </c>
      <c r="B29" s="25" t="s">
        <v>30</v>
      </c>
      <c r="C29" s="16" t="s">
        <v>11</v>
      </c>
      <c r="D29" s="19">
        <v>40</v>
      </c>
      <c r="E29" s="15"/>
      <c r="F29" s="15">
        <f t="shared" si="8"/>
        <v>0</v>
      </c>
      <c r="G29" s="15">
        <f t="shared" si="9"/>
        <v>0</v>
      </c>
      <c r="H29" s="15">
        <f t="shared" si="10"/>
        <v>0</v>
      </c>
    </row>
    <row r="30" spans="1:8" ht="19.95" customHeight="1">
      <c r="A30" s="15">
        <v>3</v>
      </c>
      <c r="B30" s="18" t="s">
        <v>35</v>
      </c>
      <c r="C30" s="16" t="s">
        <v>11</v>
      </c>
      <c r="D30" s="19">
        <v>60</v>
      </c>
      <c r="E30" s="15"/>
      <c r="F30" s="15">
        <f t="shared" si="8"/>
        <v>0</v>
      </c>
      <c r="G30" s="15">
        <f t="shared" si="9"/>
        <v>0</v>
      </c>
      <c r="H30" s="15">
        <f t="shared" si="10"/>
        <v>0</v>
      </c>
    </row>
    <row r="31" spans="1:8" ht="19.95" customHeight="1">
      <c r="A31" s="15">
        <v>4</v>
      </c>
      <c r="B31" s="18" t="s">
        <v>31</v>
      </c>
      <c r="C31" s="16" t="s">
        <v>11</v>
      </c>
      <c r="D31" s="19">
        <v>60</v>
      </c>
      <c r="E31" s="15"/>
      <c r="F31" s="15">
        <f t="shared" si="8"/>
        <v>0</v>
      </c>
      <c r="G31" s="15">
        <f t="shared" si="9"/>
        <v>0</v>
      </c>
      <c r="H31" s="15">
        <f t="shared" si="10"/>
        <v>0</v>
      </c>
    </row>
    <row r="32" spans="1:8" ht="19.95" customHeight="1">
      <c r="A32" s="15">
        <f t="shared" ref="A32" si="11">A31+1</f>
        <v>5</v>
      </c>
      <c r="B32" s="18" t="s">
        <v>36</v>
      </c>
      <c r="C32" s="16" t="s">
        <v>11</v>
      </c>
      <c r="D32" s="19">
        <v>60</v>
      </c>
      <c r="E32" s="15"/>
      <c r="F32" s="15">
        <f t="shared" si="8"/>
        <v>0</v>
      </c>
      <c r="G32" s="15">
        <f t="shared" si="9"/>
        <v>0</v>
      </c>
      <c r="H32" s="15">
        <f t="shared" si="10"/>
        <v>0</v>
      </c>
    </row>
    <row r="33" spans="1:8" ht="27" customHeight="1">
      <c r="A33" s="15">
        <v>6</v>
      </c>
      <c r="B33" s="18" t="s">
        <v>37</v>
      </c>
      <c r="C33" s="16" t="s">
        <v>11</v>
      </c>
      <c r="D33" s="19">
        <v>60</v>
      </c>
      <c r="E33" s="24"/>
      <c r="F33" s="15">
        <f t="shared" si="8"/>
        <v>0</v>
      </c>
      <c r="G33" s="15">
        <f t="shared" si="9"/>
        <v>0</v>
      </c>
      <c r="H33" s="15">
        <f t="shared" si="10"/>
        <v>0</v>
      </c>
    </row>
    <row r="34" spans="1:8" ht="27" customHeight="1">
      <c r="A34" s="15">
        <v>7</v>
      </c>
      <c r="B34" s="18" t="s">
        <v>39</v>
      </c>
      <c r="C34" s="16" t="s">
        <v>11</v>
      </c>
      <c r="D34" s="19">
        <v>50</v>
      </c>
      <c r="E34" s="24"/>
      <c r="F34" s="15">
        <f t="shared" si="8"/>
        <v>0</v>
      </c>
      <c r="G34" s="15">
        <f t="shared" si="9"/>
        <v>0</v>
      </c>
      <c r="H34" s="15">
        <f t="shared" si="10"/>
        <v>0</v>
      </c>
    </row>
    <row r="35" spans="1:8" ht="19.95" customHeight="1">
      <c r="A35" s="15">
        <v>8</v>
      </c>
      <c r="B35" s="18" t="s">
        <v>38</v>
      </c>
      <c r="C35" s="16" t="s">
        <v>11</v>
      </c>
      <c r="D35" s="19">
        <v>100</v>
      </c>
      <c r="E35" s="15"/>
      <c r="F35" s="15">
        <f t="shared" si="8"/>
        <v>0</v>
      </c>
      <c r="G35" s="15">
        <f t="shared" si="9"/>
        <v>0</v>
      </c>
      <c r="H35" s="15">
        <f t="shared" si="10"/>
        <v>0</v>
      </c>
    </row>
    <row r="36" spans="1:8" s="22" customFormat="1" ht="25.2" customHeight="1">
      <c r="A36" s="38" t="s">
        <v>12</v>
      </c>
      <c r="B36" s="39"/>
      <c r="C36" s="39"/>
      <c r="D36" s="39"/>
      <c r="E36" s="40"/>
      <c r="F36" s="20">
        <f>SUM(F16:F21)+SUM(F23:F26)+SUM(F28:F35)</f>
        <v>0</v>
      </c>
      <c r="G36" s="21">
        <f>SUM(G16:G21)+SUM(G23:G26)+SUM(G28:G35)</f>
        <v>0</v>
      </c>
      <c r="H36" s="26">
        <f>SUM(H16:H21)+SUM(H23:H26)+SUM(H28:H35)</f>
        <v>0</v>
      </c>
    </row>
    <row r="39" spans="1:8">
      <c r="B39" t="s">
        <v>13</v>
      </c>
      <c r="E39" s="29" t="s">
        <v>14</v>
      </c>
      <c r="F39" s="29"/>
      <c r="G39" s="29"/>
    </row>
    <row r="40" spans="1:8">
      <c r="B40" s="23" t="s">
        <v>15</v>
      </c>
      <c r="C40" s="23"/>
      <c r="D40" s="23"/>
      <c r="E40" s="41" t="s">
        <v>16</v>
      </c>
      <c r="F40" s="41"/>
      <c r="G40" s="41"/>
    </row>
  </sheetData>
  <mergeCells count="14">
    <mergeCell ref="A36:E36"/>
    <mergeCell ref="E39:G39"/>
    <mergeCell ref="E40:G40"/>
    <mergeCell ref="A10:C10"/>
    <mergeCell ref="D10:H10"/>
    <mergeCell ref="A15:H15"/>
    <mergeCell ref="A22:H22"/>
    <mergeCell ref="A27:H27"/>
    <mergeCell ref="E1:H1"/>
    <mergeCell ref="E2:H4"/>
    <mergeCell ref="A6:H6"/>
    <mergeCell ref="A7:H7"/>
    <mergeCell ref="A9:C9"/>
    <mergeCell ref="D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Dyrektor</cp:lastModifiedBy>
  <cp:lastPrinted>2019-08-20T10:13:48Z</cp:lastPrinted>
  <dcterms:created xsi:type="dcterms:W3CDTF">2017-12-08T08:42:42Z</dcterms:created>
  <dcterms:modified xsi:type="dcterms:W3CDTF">2023-01-20T09:19:22Z</dcterms:modified>
</cp:coreProperties>
</file>