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ento_zošit" defaultThemeVersion="124226"/>
  <mc:AlternateContent xmlns:mc="http://schemas.openxmlformats.org/markup-compatibility/2006">
    <mc:Choice Requires="x15">
      <x15ac:absPath xmlns:x15ac="http://schemas.microsoft.com/office/spreadsheetml/2010/11/ac" url="C:\Users\XXXXX\Desktop\Školský_Digitálny_Koordinátor\2023_2024\"/>
    </mc:Choice>
  </mc:AlternateContent>
  <bookViews>
    <workbookView xWindow="0" yWindow="0" windowWidth="19200" windowHeight="7300" activeTab="1"/>
  </bookViews>
  <sheets>
    <sheet name="Titulný list" sheetId="11" r:id="rId1"/>
    <sheet name="Vízia" sheetId="10" r:id="rId2"/>
    <sheet name="Hárok1" sheetId="14" state="hidden" r:id="rId3"/>
    <sheet name="Report1" sheetId="13" r:id="rId4"/>
    <sheet name="TerazAPotom" sheetId="6" r:id="rId5"/>
    <sheet name="KA_žiaci" sheetId="3" r:id="rId6"/>
    <sheet name="KA_učitelia" sheetId="4" r:id="rId7"/>
    <sheet name="KA_vedenie" sheetId="7" r:id="rId8"/>
    <sheet name="VP" sheetId="8" r:id="rId9"/>
    <sheet name="Príloha1_šablóna" sheetId="16" r:id="rId10"/>
  </sheets>
  <definedNames>
    <definedName name="VsetkoSpolu">#REF!</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 i="16" l="1"/>
  <c r="D5" i="16"/>
  <c r="D6" i="16"/>
  <c r="D7" i="16"/>
  <c r="D8" i="16"/>
  <c r="D9" i="16"/>
  <c r="D10" i="16"/>
  <c r="D11" i="16"/>
  <c r="D12" i="16"/>
  <c r="D13" i="16"/>
  <c r="D14" i="16"/>
  <c r="D15" i="16"/>
  <c r="D16" i="16"/>
  <c r="D17" i="16"/>
  <c r="D18" i="16"/>
  <c r="D19" i="16"/>
  <c r="D20" i="16"/>
  <c r="D21" i="16"/>
  <c r="D22" i="16"/>
  <c r="D23" i="16"/>
  <c r="D3" i="16"/>
  <c r="A3" i="16" l="1"/>
  <c r="A12" i="16"/>
  <c r="A16" i="16"/>
  <c r="A6" i="16"/>
  <c r="A20" i="16"/>
  <c r="C2" i="13" l="1"/>
  <c r="C4" i="13"/>
  <c r="C27" i="13"/>
  <c r="C19" i="13"/>
  <c r="C11" i="13"/>
  <c r="C3" i="13"/>
  <c r="D21" i="13"/>
  <c r="D13" i="13"/>
  <c r="D5" i="13"/>
  <c r="D2" i="13"/>
  <c r="D16" i="13"/>
  <c r="D15" i="13"/>
  <c r="C20" i="13"/>
  <c r="D6" i="13"/>
  <c r="C26" i="13"/>
  <c r="C18" i="13"/>
  <c r="C10" i="13"/>
  <c r="D20" i="13"/>
  <c r="D12" i="13"/>
  <c r="D4" i="13"/>
  <c r="C8" i="13"/>
  <c r="D18" i="13"/>
  <c r="D23" i="13"/>
  <c r="C25" i="13"/>
  <c r="C17" i="13"/>
  <c r="C9" i="13"/>
  <c r="D27" i="13"/>
  <c r="D19" i="13"/>
  <c r="D11" i="13"/>
  <c r="D3" i="13"/>
  <c r="C16" i="13"/>
  <c r="D10" i="13"/>
  <c r="C5" i="13"/>
  <c r="D22" i="13"/>
  <c r="C24" i="13"/>
  <c r="D26" i="13"/>
  <c r="C21" i="13"/>
  <c r="D7" i="13"/>
  <c r="C12" i="13"/>
  <c r="C23" i="13"/>
  <c r="C15" i="13"/>
  <c r="C7" i="13"/>
  <c r="D25" i="13"/>
  <c r="D17" i="13"/>
  <c r="D9" i="13"/>
  <c r="C22" i="13"/>
  <c r="C14" i="13"/>
  <c r="C6" i="13"/>
  <c r="D24" i="13"/>
  <c r="D8" i="13"/>
  <c r="C13" i="13"/>
  <c r="D14" i="13"/>
  <c r="C8" i="3"/>
  <c r="E8" i="3" s="1"/>
  <c r="C7" i="8" l="1"/>
  <c r="E7" i="8" s="1"/>
  <c r="C6" i="8"/>
  <c r="E6" i="8" s="1"/>
  <c r="C12" i="8"/>
  <c r="E12" i="8" s="1"/>
  <c r="C11" i="8"/>
  <c r="E11" i="8" s="1"/>
  <c r="C5" i="8"/>
  <c r="E5" i="8" s="1"/>
  <c r="C8" i="8"/>
  <c r="E8" i="8" s="1"/>
  <c r="C10" i="8"/>
  <c r="E10" i="8" s="1"/>
  <c r="C5" i="4"/>
  <c r="E5" i="4" s="1"/>
  <c r="E8" i="4"/>
  <c r="C6" i="4"/>
  <c r="E6" i="4" s="1"/>
  <c r="C9" i="4"/>
  <c r="E9" i="4" s="1"/>
  <c r="C7" i="4"/>
  <c r="E7" i="4" s="1"/>
  <c r="C5" i="7"/>
  <c r="E5" i="7" s="1"/>
  <c r="C9" i="7"/>
  <c r="E9" i="7" s="1"/>
  <c r="C6" i="7"/>
  <c r="E6" i="7" s="1"/>
  <c r="C8" i="7"/>
  <c r="E8" i="7" s="1"/>
  <c r="C7" i="7"/>
  <c r="E7" i="7" s="1"/>
  <c r="C6" i="3"/>
  <c r="E6" i="3" s="1"/>
  <c r="C9" i="3"/>
  <c r="E9" i="3" s="1"/>
  <c r="C5" i="3"/>
  <c r="E5" i="3" s="1"/>
  <c r="C7" i="3"/>
  <c r="E7" i="3" s="1"/>
</calcChain>
</file>

<file path=xl/sharedStrings.xml><?xml version="1.0" encoding="utf-8"?>
<sst xmlns="http://schemas.openxmlformats.org/spreadsheetml/2006/main" count="624" uniqueCount="381">
  <si>
    <t>Začiatok realizácie:</t>
  </si>
  <si>
    <t>Spôsob priebežného vyhodnocovania:</t>
  </si>
  <si>
    <t>Zapojení do tvorby:</t>
  </si>
  <si>
    <t>Očakávané prínosy:</t>
  </si>
  <si>
    <t>Možné riziká:</t>
  </si>
  <si>
    <t>priamo</t>
  </si>
  <si>
    <t>nepriamo</t>
  </si>
  <si>
    <t>vôbec</t>
  </si>
  <si>
    <t>Program digitálnej transformácie školy</t>
  </si>
  <si>
    <t>2021-2025</t>
  </si>
  <si>
    <t>Tu môžete vložiť logo Vašej školy</t>
  </si>
  <si>
    <t>Vytvorené s podporou Národného projektu IT Akadémia - Vzdelávanie pre 21. storočie.</t>
  </si>
  <si>
    <t>Vízia digitálnej školy</t>
  </si>
  <si>
    <t>Formulácia vízie</t>
  </si>
  <si>
    <t>Stav, vyhodnocovanie a aktualizácia vízie</t>
  </si>
  <si>
    <t>Stav:</t>
  </si>
  <si>
    <t>pracujeme</t>
  </si>
  <si>
    <t>Tvorba a komunikácia vízie</t>
  </si>
  <si>
    <t>...</t>
  </si>
  <si>
    <t>Bude im vízia komunikovaná?</t>
  </si>
  <si>
    <t>Ako im bude vízia komunikovaná?</t>
  </si>
  <si>
    <t>Učitelia</t>
  </si>
  <si>
    <t>áno</t>
  </si>
  <si>
    <t>Žiaci</t>
  </si>
  <si>
    <t>Rodičia</t>
  </si>
  <si>
    <t>Zriadovateľ</t>
  </si>
  <si>
    <t>Ďalší partneri školy</t>
  </si>
  <si>
    <t>Analýza predpokladaných prínosov a rizík</t>
  </si>
  <si>
    <t>Vedenie</t>
  </si>
  <si>
    <t>realizujeme</t>
  </si>
  <si>
    <t>aktualizujeme</t>
  </si>
  <si>
    <t>nie</t>
  </si>
  <si>
    <t>Teraz</t>
  </si>
  <si>
    <t>O 4 roky</t>
  </si>
  <si>
    <t>Vízia</t>
  </si>
  <si>
    <t>Tvorba vízie digitálnej školy</t>
  </si>
  <si>
    <t>Akčný plán a aktualizácia vízie</t>
  </si>
  <si>
    <t>Vlastníctvo a komunikácia vízie</t>
  </si>
  <si>
    <t>Digitálne kompetencie</t>
  </si>
  <si>
    <t>Preberanie zodpovednosti za vlastné učenie</t>
  </si>
  <si>
    <t>Príprava pre prax</t>
  </si>
  <si>
    <t>Personalizácia</t>
  </si>
  <si>
    <t>Aktívni účastníci (školskej) komunity</t>
  </si>
  <si>
    <t>Digitálne kompetencie pedagógov</t>
  </si>
  <si>
    <t>Konštruktivistický prístup k vzdelávaniu</t>
  </si>
  <si>
    <t>Profesíjne komunity na škole</t>
  </si>
  <si>
    <t>Sieťovanie s inými učiteľmi a vzdelávanie</t>
  </si>
  <si>
    <t>Využívanie národnej podpory</t>
  </si>
  <si>
    <t>Líderské kompetencie</t>
  </si>
  <si>
    <t>Manažment školy</t>
  </si>
  <si>
    <t>Spolupráca s rodičmi</t>
  </si>
  <si>
    <t>Sieťovanie školy</t>
  </si>
  <si>
    <t>Pripravenosť na krízový stav</t>
  </si>
  <si>
    <t>Obsah</t>
  </si>
  <si>
    <t>Podpora aktívneho učenia</t>
  </si>
  <si>
    <t>Digitálne zdroje</t>
  </si>
  <si>
    <t>Prostredie</t>
  </si>
  <si>
    <t>Fyzické vzdelávacie prostredie</t>
  </si>
  <si>
    <t>Virtuálne vzdelávacie prostredie</t>
  </si>
  <si>
    <t>Dig. Infraštruktúra</t>
  </si>
  <si>
    <t>Vybavenie DT</t>
  </si>
  <si>
    <t>LAN a internet</t>
  </si>
  <si>
    <t>Technická podpora</t>
  </si>
  <si>
    <t>Licencie</t>
  </si>
  <si>
    <t>Naše priority</t>
  </si>
  <si>
    <t>1.</t>
  </si>
  <si>
    <t>2.</t>
  </si>
  <si>
    <t>3.</t>
  </si>
  <si>
    <t>4.</t>
  </si>
  <si>
    <t>5.</t>
  </si>
  <si>
    <t>Ešte sme nezačali (1)</t>
  </si>
  <si>
    <t>Máme prvé skúsenosti (2)</t>
  </si>
  <si>
    <t>Nadobúdame istotu (3)</t>
  </si>
  <si>
    <t>Sme inšpirácia pre iných (4)</t>
  </si>
  <si>
    <t>Škola nemá vytýčenú víziu. Väčšina rozhodnutí je robená na základe minulosti alebo iba aktuálnej situácie.</t>
  </si>
  <si>
    <t>Vedenie školy má predstavu o tom, kam by škola mala smerovať. Chýba jasná formulácia vízie.</t>
  </si>
  <si>
    <t>Víziu školy vytvára úzke vedenie školy, je formulovaná jasne, do procesu tvorby nie sú zapojení ďalší aktéri.</t>
  </si>
  <si>
    <t>Tvorba vízie je jednou z priorít vedenia, do procesu sú zapojení všetci relevantní aktéri vzdelávania.</t>
  </si>
  <si>
    <t>Vízia zameriava školu na budúcnosť. Je to vzťažný bod, na základe ktorého sa v organizácii robia strategické rozhodnutia. Má potenciál zjednocovať členov organizácie. Ak ju škola alebo iná organizácia nemá, často funguje na princípe "vždy sme to tak robili" alebo "všetci to tak robia".  Čo sa týka digitálnej školy, je potrebné mať vypracovanú víziu pre oblasti, ktoré sú obsahom ďalších rubrík.</t>
  </si>
  <si>
    <t>Kde sme:</t>
  </si>
  <si>
    <t>Kde chceme byť:</t>
  </si>
  <si>
    <t>Škola nemá sformulovaný akčný plán napĺňania vízie.</t>
  </si>
  <si>
    <t xml:space="preserve">Niektoré kroky budúceho akčného plánu sú súčasťou iných školských plánov činností  </t>
  </si>
  <si>
    <t>Vytvárame akčný plán, vybrané časti už majú jasnú a konkrétnu formu, chýba kompletizácia celého akčného programu.</t>
  </si>
  <si>
    <t>Napĺňanie vízie je pravidelne vyhodnocované, vízia a akčný plán sú priebežne aktualizované.</t>
  </si>
  <si>
    <t>Aby bola vízia funkčná, je potrebné pretaviť ju do konkrétneho a realizovateľného akčného plánu. Akčný plán má jasne určovať priority a úlohy, časový harmonogram, kompetencie jednotlivých členov školy.  Akčný plán spolu s víziou majú byť pravidelne vyhodnocované a aktualizované tak, aby sa zabezpečil kontinuálny rast školy.</t>
  </si>
  <si>
    <t>Vedenie školy sa necíti kompetentné formulovať víziu školy.</t>
  </si>
  <si>
    <t>Vízia je záležitosťou vedenia školy, ostatní členovia o vízii nevedia.</t>
  </si>
  <si>
    <t>Vízia je záležitosťou vedenia a väčšiny učiteľov. Každý z nich dokáže jednoducho formulovať víziu školy. Väčšina zamestnancov je s víziou stotožnená a podporuje jej napĺňanie.</t>
  </si>
  <si>
    <t>Vízia je záležitosťou vedenia, väčšiny učiteľov, každý ju dokáže jednoducho formulovať, je komunikovaná žiakom, rodičom a ďalším zúčastneným stranám. Tie sú zároveň súčasťou vízie.</t>
  </si>
  <si>
    <t>Byť vlastníkom vízie znamená vnútorné presvedčenie, že vízia organizácie je aj mojou vlastnou víziou, že jej rozumiem a cítim vnútorný záväzok pracovať na jej naplnení. Je dôležité, aby sa všetci relevantní členovia organizácie stávali vlastníkmi vízie. Osobnitný ohľad je tejto otázke potrebné venovať v procese tvorby vízie, pri jej aktualizácii a pri prijímaní nových členov.</t>
  </si>
  <si>
    <t>Škola ako komunita aktérov</t>
  </si>
  <si>
    <t>Žiaci majú základné zručnosti potrebné pre prácu s počítačom a internetom. Nemajú však dostatočné digitálne kompetencie potrebné pre efektívnu prácu s informáciami a digitálnym obsahom, digitálnu komunikáciu a spoluprácu, vytváranie digitálneho obsahu, riešenie problémov a nerozumejú zásadám bezpečnosti.</t>
  </si>
  <si>
    <t xml:space="preserve">Väčšina žiakov má základné zručnosti potrebné pre prácu s počítačom a internetom. Žiaci začínajú aktívne rozvíjať  svoje digitálne kompetencie a v tomto smere sa zapájajú do rôzných podporných aktivít realizovaných na škole aj mimo školy (ICDL, IT Fitness test,...). Zároveň si uvedomujú, že pre efektívnu a bezpečnú prácu s počítačom a internetom je potrebné uplatňovať určité zásady. </t>
  </si>
  <si>
    <t>Žiaci uplatňujú rozvíjané kompetencie pri práci s digitálnym obsahom a informáciami, digitálnej komunikácii a spolupráci, vytváraní digitálneho obsahu, riešení problémov a dbajú na bezpečnosť pri práci s počítačom a internetom. Ich digitálne kompetencie však nie sú plne rozvinuté v každej z daných oblastí.</t>
  </si>
  <si>
    <t>Žiaci pri práci s počítačom a internetom aktívne využívajú rozvíjané digitálne kompetencie, ktoré uplatňujú pri práci s informáciami a digitálnym obsahom, digitálnej komunikácii a spolupráci, vytváraním digitálneho obsahu vrátane rešpektovania autorských práv a licencií, dokážu riešiť technické problémy a využívať digitálne technológie kreatívne pri riešení problémov, uvedomujú si riziká a dodržujú zásady bezpečnosti.</t>
  </si>
  <si>
    <t>Digitálne kompetencie sú považované za základ pre úspech v 21. storočí, preto sú spolu s ďalšími kompetenciami radené aj ku kompetenciám 21. storočia. Digitálne kompetencie občanov, a teda aj žiakov, vymedzuje dokument DigCom 2.1., ktorý digitálne kompetencie rozdeľuje do 5 hlavných oblastí: informačná a dátová gramotnosť, komunikácia a spolupráca, vytváranie digitálneho obsahu, bezpečnosť a riešenie problémov.</t>
  </si>
  <si>
    <t>Žiaci sú prevažne pasívnymi prijímateľmi informácií, nie sú na nich kladené reálne očakávania ohľadom veku, primeranej samostatnosti a zodpovednosti. Učitelia sú v role garanta poznania.</t>
  </si>
  <si>
    <t xml:space="preserve">Nadaní žiaci sú podporení pri preberaní zodpovednosti za vlastné učenie na niektorých predmetoch. </t>
  </si>
  <si>
    <t>Väčšina žiakov preberá zodpovednosť za svoje vlastné učenie, žiaci nie sú aktívni v učení svojich spolužiakov.  Žiaci sa bežne stretávajú s bádaním alebo s prácou s otvoreným prístupom k informáciám. Formatívne hodnotenie je záležitosťou iba niektorých predmetov.</t>
  </si>
  <si>
    <t>Žiaci sú aktívni vo vlastnom učení aj v učení svojich spolužiakov. Učiteľ je predovšetkým v role facilitátora a sprievodcu. Na všetkých predmetoch je bežné bádanie, práca s otvoreným prístupom k informáciám, formatívne hodnotenie (vrátane sebahodnotenia a rovesníckeho hodnotenia). Žiaci sú reálni spolutvorcovia vzdelávacieho obsahu, ich záujmy sú reflektované v školskom vzdelávacom programe.</t>
  </si>
  <si>
    <t xml:space="preserve">Preberanie adekvátnej zodpovednosti žiaka za svoje učenie sa je podmienené tým, že vo všetkých predmetoch sa realizuje bádateľsky orientované vyučovanie, pracuje sa s otvoreným prístupom k infomáciám a vytvára sa priestor pre formatívne hodnotenie.			</t>
  </si>
  <si>
    <t>Školské kurikulum nereflektuje zvýšené nároky pracovného trhu na digitálne, informatické, jazykové, matematické kompetencie a mäkké zručnosti. Hlavnou funkciou sumatívneho hodnotenia je motivácia (negatívna aj pozitívna).</t>
  </si>
  <si>
    <t>Školské kurikulum len málo (nárazovo) reflektuje zvýšené nároky pracovného trhu na digitálne, informatické, jazykové, matematické kompetencie a mäkké zručnosti. Hlavnou funkciou sumatívneho hodnotenia je pozitívna motivácia. Rozvíjanie digitálnych kompetencií je záležitosťou predovšetkým informatiky.</t>
  </si>
  <si>
    <t>Školské kurikulum vo väčšine predmetov reflektuje zvýšené nároky pracovného trhu na digitálne, informatické, jazykové, matematické kompetencie a mäkké zručnosti. Sumatívne hodnotenie napomáha profesíjnej orientácii žiaka. Rozvíjanie digitálnych kompetencií je záležitosťou viacerých predmetov. Žiaci sa občas stretávajú s riešením úloh z praxe.</t>
  </si>
  <si>
    <t xml:space="preserve">Školské kurikulum je postavené tak, aby cielene a systemticky rozvíjalo informatické myslenie, matematické, jazykové myslenie, kompetencie žiakov a ich mäkké zručnosti naprieč všetkými predmetmi. Sumatívne hodnotenie je tzv. autentické, kde je žiak hodnotený za výkon, ktorý sa podobá na to, čo sa od neho bude vyžadovať v praxi (napr. rôzne študentské firmy, písanie projektov, riešenie reálnych problémov a ich následná prezentácia. Škola aktualizuje požiadavky praxe a inovuje svoj vzdelávací program. </t>
  </si>
  <si>
    <t>Pre prípravu žiaka pre potreby praxe je potrebné: v predmete informatika rozvíjať informatické myslenie, klásť dôraz na rozvoj matematických kompetencií, pripraviť žiakov komunikovať v niektorom z cudzích jazykov, v rámci všetkých predmetov rozvíjať digitálne kompetencie a mäkké zručnosti (soft skills), sumatívne hondotenie využívať pre objektívne posúdenie žiakov s vopred danou referenčnou hodnotou.</t>
  </si>
  <si>
    <t>Ideálom žiaka je "jednotkár". Nie sú vytvárané príležitosti, kde by sa mohli prejaviť rôzne silné stránky žiakov. Slabné stránky žiaka sú chápané negatívne. Žiak, ktorý má špeciálne výchovno vzdelávacie potreby je chápaný ako "ťažkosť".</t>
  </si>
  <si>
    <t xml:space="preserve">Žiaci majú možnosť časť hodnotenia vo vybraných predmetoch získať za dobrovoľné aktivity. Je prítomná snaha pomenovať silné stránky žiakov. Učitelia podnecujú žiakov k zapájaniu sa do súťaží a voľnočasových aktivít naviazaných na školské vzdelávanie. </t>
  </si>
  <si>
    <t>Na viacerých predmetoch majú žiaci vlastné portfóliá s vymedzeným rozsahom hodnotených vzdelávacích aktivít. Učitelia podporujú viaceré cesty k dosiahnutiu vzdelávacích cieľov. Je prítomná snaha pomenovať silné stránky žiakov, slabé stránky žiaka sa chápu ako výzva, ktorú je potrebné zvládnuť.</t>
  </si>
  <si>
    <t>Žiaci sú vnímaní ako osobnosti, vo vzdelávaní sa pracuje s ich silnými aj slabnými stránkami, žiaci so špeciálnymi výchovno vzdelávacími potrebami sú inkluzívne začlenení do tried. Záujmy žiakov sú dôležitou informáciou, s ktorou sa pracuje. Personalizácia vzdelávania je intenzívne podporovaná digitálnymi technológiami.</t>
  </si>
  <si>
    <t>Žiaci sa majú vzdelávať v súlade s ich osobnostnými danosťami a v súlade s ich aktuálnymi možnosťami a obmedzeniami, a to tým, že spoločne pracujeme na porozumení jeho silných a slabých stránok, kladieme dôraz na interdisciplinaritu a tímovú spoluprácu, v prípade neprítomnosti žiaka využívame potenciál hybridnej výučby.</t>
  </si>
  <si>
    <t>Na škole nie sú vytvárané možnosti pre zapojenie žiakov do budovania školskej komunity. Žiaci trávia iba nutný čas v škole, nespolupracujú so žiakmi z iných ročníkov ani v rámci svojich tried.</t>
  </si>
  <si>
    <t>Žiaci v rámci svojich tried spolupracujú nad rámec vyučovania. Aktivity sú zamerané na vlastnú triedu.</t>
  </si>
  <si>
    <t>Žiaci bežne spolupracujú v tímoch aj nad rámec vlastných tried. Tímy sú zamerané na fungovanie školy a budovanie školskej komunity.</t>
  </si>
  <si>
    <t>Na škole je vypracovaný systém zapájania žiakov do školskej komunity,  školská komunita má presah do občianskej komunity cez rôzne prosociálne, environmentálne a iné aktivity. Vznikajú a sú podporené spontánne žiacke aktivity smerom dovnútra aj navonok.</t>
  </si>
  <si>
    <t>Žiaci sa stávajú aktívnou súčasťou (školskej) komunity tým, že im umožníme pracovať v tímoch aj mimo vyučovacích hodín, napr.tímová práca pri tvorbe školského podcastu, napĺňanie školského youtube kanálu v rámci “školského novinárskeho tímu”, rôzne prosociálne aktivity a pod. Takto škola zastreší aj informálne vzdelávanie svojich žiakov.</t>
  </si>
  <si>
    <t>Učitelia majú základné zručnosti potrebné pre prácu s počítačom a internetom. Nezúčastňujú sa vzdelávania zameraného na rozvoj špecifických digitálnych zručností pedagógov.</t>
  </si>
  <si>
    <t>Väčšina učiteľov má základné zručnosti potrebné pre prácu s počítačom a internetom. Na škole je niekoľko učiteľov, ktorí majú nadštandardené zručnosti, ostatní ich vnímajú ako "garantov" digitálnych kompetencií. Väčšina učiteľov nemá potrebu systematiky rozvíjať svoje digitálne kompetencie, v prípade potreby sa radia so skúsenejšími kolegami.</t>
  </si>
  <si>
    <t>Učitelia školy rozvíjajú svoje digitálne kompetencie, potrebujú sa však naučiť pravidelne ich vyhodnocovať pre dosiahnutie čo najvyššej úrovne v každej oblasti. V tomto smere sa zapájajú do aktivít typu certifikát ICDL, IT Fitness test a iné.</t>
  </si>
  <si>
    <t>Učitelia systematicky pracujú na rozvíjaní digitálnych zručností pedagógov. Digitálne technológie a kompetencie využívajú vhodne a efektívne pre profesijné zapojenie, pri práci s digitálnymi zdrojmi, vo vyučovaní, pri digitálnom hodnotení, podpore žiakov a ich digitálnych kompetencií. Učitelia dokážu vyhodnotiť úroveň svojich vlastných digitálnych kompetencií a naplánovať kroky pre kontinuálne zlepšovanie sa.</t>
  </si>
  <si>
    <t xml:space="preserve">Okrem všeobecných digitálnych zručností, ktoré vymedzuje dokument DigCom 2.1, potrebujú učitelia rozvíjať špecifické digitálne kompetencie pre rozvíjanie digitálnych zručností žiakov a efektívne využívanie digitálnech technológií vo vzdelávaní. Digitálne kompetencie pedagógov opisuje a klasifikuje dokument DigComEdu ktorý 22 digitálnych kompetencií pedagógov zaraďuje do 6 hlavných oblastí: profesijné zapojenie, digitálne zdroje, výučba, digitálne hodnotenie, podpora žiakov, podpora digitálnych kompetencií žiakov. </t>
  </si>
  <si>
    <t>Väčšina učiteľov preferuje transmisívny prístup k vzdelávaniu, kde sú v role  garanta poznania. Prevažujú presvedčenia o žiakoch ako o nedostatočne kompetentných pre iné spôsoby vyučovania, resp. o tom, že v aktuálnych podmienkach je transmisívny prístup jediný možný.</t>
  </si>
  <si>
    <t>Učitelia občas experimentujú s konštruktivistickým prístupom, vnímajú ho ako prístup vhodný predovšetkým pre nadaných žiakov. Učitelia sú zameraní predovšetkým na náročnosť tohto prístupu a jeho neuskutočniteľnosť v daných podmienkach.</t>
  </si>
  <si>
    <t>Časť učiteľov stabilne preferuje konštruktivistický prístup k vzdelávaniu, kde sú v role facilitátora a sprievodcu. Začínajú oceňovať jeho benefity aj pre žiakov, ktorých nevnímajú ako nadaných. Podmienky sa nijako zvlášť neriešia.</t>
  </si>
  <si>
    <t>Väčšina učiteľov preferuje konštruktivistický prístup k vzdelávaniu, kde sú v role facilitátora a sprievodcu. Prevažujú presvedčenia o žiakoch ako o kompetentých a motivovaných pre takýto spôsob vyučovania. Hľadajú sa spôsoby, ako upraviť podmienky, aby sa takýto spôsob uplatňoval ľahšie.</t>
  </si>
  <si>
    <t>Konštruktivistický prístup k vzdelávaniu je pojem, ktorý zastrešuje rôzne pedagogické prístupy a metódy, ktoré vychádzajú z konštruktivistickej teórie učenia. Môžeme ju charakterizovať takto:
- človek sa učí tým, že svoje poznanie konštruuje vlastnou aktivitou,
- nie je možné preniesť poznanie od jedného človeka k druhému bez aktívneho zapojenia toho, ktorý poznáva,
- pre trvalé učenie je potrebné konštruovať nový poznatok tak, aby zmysluplne zapadol a prepojil sa s poznatkami, ktoré daný človek už má.
Podmienky, ktoré učitelia uvádzajú ako obmedzujúce takýto prístup na hodinách, sú veľký počet žiakov v triede, nedostatočné materiály, krátka časová dotácia, množstvo preberaného učiva.</t>
  </si>
  <si>
    <t>Spolupráca medzi učiteľmi sa vyskytuje iba sporadicky, je zameraná skôr na administratívne veci, žiacke učenie sa spoločne rieši takmer výhradne na klasifikačných poradách.</t>
  </si>
  <si>
    <t>V rámci predmetových komisií  je spolupráca okrem administratívy zameraná aj na vzdelávacie ciele a ich naplnenie. Vedúci PK koordinuje s vedením školy riešenia v oblasti vzdelávania.</t>
  </si>
  <si>
    <t>Okrem fungujúcej spolupráce v predmetových komisiách aktívnu úlohu zohráva triedny učiteľ. Sleduje a komunikuje cielené pôsobenie učiteľov v jeho triede. Na škole je rozvinutá odborná spolupráca medzi predmetovými komisiami.</t>
  </si>
  <si>
    <t>Učitelia majú medzi sebou funkčné vzťahy, spoločne vytvárajú školské kurikulum, uprostred ich profesionálneho záujmu sú žiaci, vo vzťahu k nim si spoločne vytyčujú ciele a pracujú na ich napĺňaní. Bežné sú vyžiadané kolegiálne hospitácie. Budovanie profesíjnej komunity na škole je podporené digitálnymi technológiami.</t>
  </si>
  <si>
    <t xml:space="preserve">Jednou z efektívnych ciest vzdelávania učiteľov je budovanie profesionálnych komunít na škole (ďalej iba PKŠ). Znaky školy, kde je PKŠ, sú nasledovné: 
- učitelia a ďalší pedagogickí zamestnanci sa vnímajú ako tím, 
- v rámci tohto tímu sa pravidelne stanovujú špecifické, merateľné, dosiahnuteľné, relevantné a sledovateľné ciele, 
- spoločne hľadajú najlepšie možnosti pre dosiahnutie cieľov s konkrétnymi triedami, 
- učitelia vyžadujú a dostávajú kvalitnú spätnú väzbu od kolegov a vedenia, 
- cieľom navštevovania externých vzdelávacích aktivít nie je len budovanie portfólia konkrétneho zamestnanca, ale aj rast celého tímu a naplnenie stanovených cieľov.
</t>
  </si>
  <si>
    <t>Sieťovanie s inými učiteľmi a vzdelávanie.</t>
  </si>
  <si>
    <t>Väčšina učiteľov nie je aktívnou súčasťou žiadnej siete učiteľov mimo vlastnej školy. Učitelia chodia na vzdelávania z nutnosti, obsah vzdelávaní nie je strategicky vybraný.</t>
  </si>
  <si>
    <t xml:space="preserve">Učitelia sa individuálne a viacmenej sporadicky zapájajú do komunikácie v rámci komunitných skupín, v pozícii účastníkov. </t>
  </si>
  <si>
    <t>Na škole sú učitelia, ktorí sa aktívne zapájajú do pravidelnej komunitnej spolupráce, častokrát aj sami iniciujú nové témy. Dobré skúsenosti prenášajú do práce na škole a inšpirujú kolegov.</t>
  </si>
  <si>
    <t>Väčšina učiteľov sa sieťuje s inými učiteľmi v regióne, z tejto siete čerpajú inšpirácie pre svoje vyučovanie a tiež sú inšpiráciou pre iných učiteľov. Formálne vzdelávacie aktivity sú zdrojom pre všetkých relevantných učiteľov na škole a sú vyberané strategicky. Na škole sú učitelia, ktorí sú lídrami komunitných skupín a predkladajú vlastné riešenia ostatným.</t>
  </si>
  <si>
    <t xml:space="preserve">Učitelia z rôznych “digitálnych škôl” v rovnakom regióne riešia podobné problémy a mnohí z nich našli dobré riešenia, ktoré by mohli byť implementované aj na iných školách. Preto okrem profesionálnej komunity učiteľov na konkrétnej škole má zmysel sieťovanie medzi učiteľmi v danom regióne. Pre regionálne sieťovanie učiteľov sa očakáva podpora tých vysokých škôl, ktoré zabezpečujú prípravu budúcich učiteľov (je dôležité, aby sa príklady dobrej praxe stali zdrojom poznatkov aj pre budúcich učiteľov). Ide o vytváranie tzv. Klubov učiteľov. </t>
  </si>
  <si>
    <t>Niektorí učitelia sa ojedinele zapájajú do externých vzdelávacích aktivít a do využívania národných platforiem. Ponúkanú podporu z poradenských a metodických centier využívajú len nárazovo.</t>
  </si>
  <si>
    <t>Viacerí učitelia využívajú možnosti zapojenia sa do extérnych vzdelávacích aktivít a pravidelne pracujú s niektorými národnými platformami a podľa potreby využívajú podporu z poradenských a metodických centier.</t>
  </si>
  <si>
    <t xml:space="preserve">Väčšina učiteľov sa aktívne zapája do  externých vzdelávacích aktivít a do využívania národných platforiem. V svojej činnosti zároveň cielene využíva podporu z poradenských a metodických centier.  </t>
  </si>
  <si>
    <t xml:space="preserve">Škola má vypracovaný systém využívania národnej podpory pre dalšie vzdelávanie učiteľov a budovanie profesionálnej komunity na škole. Učitelia vstupujú aj do väčších, aj interdisciplinárnych projektov nevynímajúc zahraničnú účasť (napr. eTwinning alebo Erasmus+). </t>
  </si>
  <si>
    <t>Podpora učiteľov má zahŕňať  prístup k externým vzdelávacím aktivitám, k vytvoreným národným platformám zastrešených kvalitným online portálom, cez ktorý by učitelia mali prístup k sebahodnotiacim testom, databáze digitálnych výučbových materiálov. Súčasťou podpory je aj 	zintenzívnenie práce odborníkov z poradenských a metodických centier v odboroch pedagogika, psychológia, špeciálna pedagogika, a predmetová didaktika priamo na školách.</t>
  </si>
  <si>
    <t>Vedenie školy je nutnou súčasťou práce vybraných učiteľov. Chýbajú manažérske zručnosti, učíme sa za pochodu, bez profesionálnej prípravy. Veríme, že v každom ďalšom roku to zvládeme lepšie.</t>
  </si>
  <si>
    <t xml:space="preserve">Vedenie školy je schopné zabezpečovať chod školy, úspešne riešiť všetky vznikajúce situácie. Pre inovácie a nové impulzy využíva najmä vonkajšie podnety. </t>
  </si>
  <si>
    <t xml:space="preserve">Vedenie školy sa operia o iniciatívnych učiteľov a spoločne hľadá a realizuje nové námety pre skvalitnenie vzdelávania a školského prostredia. Svoje líderské komptencie si priebežne zvyšuje vzdelávaním.  </t>
  </si>
  <si>
    <t xml:space="preserve">Vedenie školy je spolupracujúcim tímom, vzájomne sa dopĺňajúcim svojimi individuálnymi zručnosťami, cielene vedie celý kolektív na škole, vytvára priestor pre realizáciu sa každého učiteľa a žiaka, ponúka priestor pre spoluprácu rodičom a partnerom. </t>
  </si>
  <si>
    <t>Vedením školy je poverený tím uznávaných učiteľov, avšak bez alebo iba s minimálnou profesionálnou manažérskou prípravou a priebežnou podporou. Očakávame výraznejšiu pomoc pri podpore rozvoja líderských kompetencií školských manažmentov. Byť lídrom je viac ako byť manažérom. Pre úspešné vedenie digitálnej školy a najmä pre úspešnú implementáciu transformácie (digitálnej aj akéjkoľvek inej), by riaditeľ nemal byť iba manažérom ale aj lídrom.</t>
  </si>
  <si>
    <t>Riadenie procesov a organizácia školy sa realizuje bez cieleného využívania dostupných informačných systémov (IS), časť komunikácie medzi aktérmi vzdelávania a vo vzťahu k rodičom prebieha cez e-mail.</t>
  </si>
  <si>
    <t>Pre riadenie časti procesov a organizáciu školy sa využívajú aspoň základné funkcionality dostupných  IS, väčšina komunikácie medzi aktérmi vzdelávania a vo vzťahu k rodičom prebieha cez e-mail alebo v rámci IS.</t>
  </si>
  <si>
    <t>Manažment školy sa realizuje využívaním väčšiny funkcionalít dostupných IS, štandardná komunikácia s rodičmi prebieha cez IS.</t>
  </si>
  <si>
    <t>Škola má prepracovaný systém manažmentu s podporou moderných IS vybavených analytikou  - pre každý úsek riadenia je vytvorený vlastný mikropriestor, procesy sú automatizované, opierajú sa o systematicky zbierané a ukladané dáta a ich analyticke spracovanie do informácii. Administratívna záťaž zamestnancov je minimalizovaná.</t>
  </si>
  <si>
    <t>Efektívne nastevenie riadenia procesov a organizácie školy je súčasťou digitálnej transformácie. Štandardom je využívanie školských informačných systémov s týmito hlavnými funkciami: 
- podpora riadenia a organizácie vzdelávacieho procesu - evidencia žiakov, triedna kniha, tlač vysvedčení, tvorba rozvrhov, zastupovania, prijímacie konanie, zápis do prvých ročníkov, plán akcií - kalendár, vzdelávacie poukazy, správa knižnice a knižničných výpožičiek,
- evidencia hodnotenia vzdelávacieho procesu - elektronická žiacka knižka dostupná online rodičom, online dotazníky a ankety na spätnú väzbu o pedagogickom procese, 
- logistická podpora školy - hospodárenia školskej jedálne, správa majetku, dochádzka, vedenie správnych konaní, platobný styk, elektronická registratúra s prepojením na ÚPVS.</t>
  </si>
  <si>
    <t>Škola spolupracuje s rodičmi na nutnej úrovni, komunikácia s nimi je vnímaná skôr ako spôsob riešenia aktuálnych problémov.</t>
  </si>
  <si>
    <t>Škola poskytuje rodičom spätnú väzbu o priebehu vyučovania a výsledkoch žiaka aj elektornicky, väčšinou nárazovo za hodnotiace obdobie. Rodičia sú nárazovo prizývaní k riešeniu problémov.</t>
  </si>
  <si>
    <t>Škola poskytuje rodičom online spätnú väzbu o priebehu vyučovania a výsledkoch žiaka, administratívne procesy spojené s výučbou zo strany školy (odchod, príchod,...) a zo strany rodiča (ospravedlnenky, platby,...) prebiehajú elektronicky. Rodičia sú systematicky prizývaní k riešeniu problémov.</t>
  </si>
  <si>
    <t>Rodičia sú súčasťou školskej komunity, majú priestor aktívne prispievať k žiackemu učeniu, ich poznatky a skúsenosti sú chapené ako zdroj, ktorým škola disponuje. V prípade problémov vie škola poskytnúť možnosti riešenia.</t>
  </si>
  <si>
    <t>Moderné výučbové postupy sú nepredstaviteľné bez komunikácie so širším okolím školy. Cieľom je vyvolať aktívny záujem rodičov o dianie v škole a zapojenie do výučbových aktivít. Ak presvedčenia rodičov o tom, ako má byť vzdelávané ich dieťa, nebudú v súlade s nastavením školy, bude náročné pracovať so žiakmi. Práca na presvedčeniach rodičov vyžaduje predovšetkým rešpekt voči nim, porozumenie ich zázemia, pravidelnú komunikáciu s nimi založenú skôr na partnerstve než na direktívnom prístupe. Digitálne technológie môžu v mnohých ohľadoch zefektívniť obojsmernú komunikáciu medzi rodičmi a školou.</t>
  </si>
  <si>
    <t>Škola je uzavretá na spoluprácu s inými subjektmi.</t>
  </si>
  <si>
    <t>Škola spolupracuje s inými subjektmi nárazovo len v prípade, že je to aktuálne potrebné.</t>
  </si>
  <si>
    <t>Škola sa zapája do krátkodobých projektov. Vznikajú partnerstvá ad hoc.</t>
  </si>
  <si>
    <t>Škola vstupuje do spolupráce a sietí, ktoré sú dlhodobé a stabilné. Je aktívnou súčasťou danej siete.</t>
  </si>
  <si>
    <t xml:space="preserve">Digitálna škola má byť otvorená spolupráci a aktívnej podpore pre budovanie kvalitného vzdelávacieho prostredia. Znamená to začleňovanie do rozsiahlejších systémov:
- Zapojenie do projektov na spájanie škôl medzi sebou a vytváranie mnohých vzťahov aj na medzinárodných úrovniach, napr.: Školy podporujúce zdravie, Zelená škola, Erasmus+ projekt
- Rozšírenie sietí o profesijné združenia, zamestnávateľov, občianske združenia a ďalších aktérov vo vzdelávaní, ktoré posúva vzdelávanie smerom k vytváraniu priestoru na podporu inovácie vzdelávania, jeho prepojenie s potrebami trhu práce, napr. Lokálne siete SŠ, ZŠ s podporou VŠ a firiem v rámci národného projektu IT Akadémia s orientáciou mladých ľudí pre štúdium STEM odborov, Sieťová akadémia na SŠ.
</t>
  </si>
  <si>
    <t>Vedenie školy nemá pripravené krízové scenáre okrem tých, ktoré sú povinné (napr. požiarna ochrana).</t>
  </si>
  <si>
    <t>Škola má vypracovaný základný rámec ako reagovať na krízovú situáciu.</t>
  </si>
  <si>
    <t>Škola má nastavené procesy, zdroje a personál aby v prípade krízovej situácie dokazala zabezečiť fungovanie vzdelávania.</t>
  </si>
  <si>
    <t>Bežné fungovanie školy je relatívne odolné voči rôznym krízam. Škola využíva a testuje rôzné mody jej fungovania, aby overila a udržala svoju odolnosť.</t>
  </si>
  <si>
    <t>Pretrvávajúca situácie počas pandémia ukázala, že učitelia, ktorí sú digitálne zdatní a vedia využívať potenciál digitálnych technológií vo vzdelávaní, ľahšie zvládajú problémy dištančného vzdelávania a sú schopní realizovať online vzdelávanie, a to v prostredí školy, ktorá má pripravené krízové scenáre, ktorých súčasťou sú krízové plány pre vedenie školy, pre učiteľa, pre žiaka a pre rodiča.</t>
  </si>
  <si>
    <t>Škola ako vzdelávacie prostredie</t>
  </si>
  <si>
    <t>Vzdelávací obsah</t>
  </si>
  <si>
    <t>Učitelia nemajú k dispozícii pripravený vzdelávací obsah, ktorý by podporoval aktívne žiacke učenie. Väčšinou preto využívajú staršie učebnice.</t>
  </si>
  <si>
    <t>Učitelia nemajú k dispozícii pripravený vzdelávací obsah, ktorý by podporoval aktívne žiacke učenie. Časť učiteľov si pripravuje vlastné materiály, ktoré žiakom umožnia aktívne učenie.</t>
  </si>
  <si>
    <t xml:space="preserve">Učitelia majú k dispozícii kvalitný vzdelávaci obsah, ktorý podporuje žiacke bádanie. </t>
  </si>
  <si>
    <t>Učitelia majú k dispozícii kvalitný vzdelávací obsah, ktorý podporuje žiacke bádanie. Vedia si z neho vybrať a prispôsobiť ho aktuálnej triede na základe formatívneho hodnotenia.</t>
  </si>
  <si>
    <t xml:space="preserve">Vzdelávací obsah, ktorý učitelia bežne využívajú, veľa hovorí o tom, ako sa na škole vyučuje. Veľmi ťažké je od všetkých učiteľov požadovať konštruktivizmus, ak nemajú k dispozícii vzdelávací obsah, ktorý podporuje aktívne žiacke učenie. </t>
  </si>
  <si>
    <t>Učitelia nepoužívajú digitálny vzdelávací obsah ani k nemu neprispievajú.</t>
  </si>
  <si>
    <t>Učitelia majú zásobu overených nekomerčných či komerčných digitálnych učebných materiálov k podpore výučby a opakovane ich používajú.</t>
  </si>
  <si>
    <t>Učitelia priebežne vyhľadávajú nové materiály a obsah výučby sa pomocou nich dynamicky mení.</t>
  </si>
  <si>
    <t>Učitelia používajú kvalitné digitálne zdroje, ktoré vedia prispôsobiť aktuálnej situácii. Svoje prispôsobenia a nové zdroje zdieľajú so svojimi kolegami.</t>
  </si>
  <si>
    <t>Činnosť digitálnej školy môže a má byť podporená aj tým, že naplno využíva digitálny vzdelávací obsah. Jeho kvalita je obsahom predchádzajúcej rubriky. Tu sa chceme zamerať na to, že škola neostáva uzavretá sama do seba ani čo sa týka vzdelávacieho obsahu - inšpiruje sa a je inšpiráciou.</t>
  </si>
  <si>
    <t>Vzdelávacie prostredie</t>
  </si>
  <si>
    <t>Usporiadanie tried je tradičné a málo flexibilné. V škole nie je okrem učební žiaden iný priestor pre žiacke učenie ani tzv. oddychové zóny.</t>
  </si>
  <si>
    <t>Usporiadanie tried je tradičné a málo flexibilné. V škole je zopár priestorov, ktoré sú prispôsobené pre žiacke učenie alebo oddych.</t>
  </si>
  <si>
    <t>Usporiadanie tried je flexibilné. V škole je zopár priestorov, ktoré sú prispôsobené pre žiacke učenie alebo oddych.</t>
  </si>
  <si>
    <t>Takmer celá budova školy je vzdelávacím prostredím, usporiadanie tried je flexibilné, hybridne sa prelínajú s virtuálnym vzdelávacím prostredím.</t>
  </si>
  <si>
    <t>Fyzickým vzdelávacím prostredím máme na mysli školu ako budovu, jej vybavenie (nie technologické), usporiadanie tohto vybavenia. Fyzické vzdelávacie prostredie má vytvárať vhodné podmienky na aktívne žiacke učenie, ktoré je charakteristické skupinovou prácou, prácou na projektoch, medzipredmetovosťou.</t>
  </si>
  <si>
    <t>Učenie žiakov neprebieha v žiadnom virtuálnom prostredí, učenie je úzko naviazané na prítomnosť žiaka v škole.</t>
  </si>
  <si>
    <t>Niektorí učitelia používajú virtuálny priestor vo vyučovaní, avšak ten nie je vytvorený na úrovni školy. Bezpečnosť virtuálneho priestoru nie je riešená.</t>
  </si>
  <si>
    <t>Virtuálné vzdelávacie prostredie (VVP) je  využivané a vychádza z potrieb vzdelávacieho procesu, je zjednocované, štandardizované a zdielané prevážnou väčšinou učiteľov. Bezpečnosť VVP je zabezpečená na základnej úrovni.</t>
  </si>
  <si>
    <t>Škola má vytvorené bezpečné virtuálne vzdelávacie prostredie, ktoré používajú všetci učitelia v primeranej miere tak, aby bolo podporené aktívne žiacke učenie. Virtuálne prostredie súčasne podporuje hybridnú výučbu a sociálne učenie.</t>
  </si>
  <si>
    <t>Virtuálne vzdelávacie prostredie je online priestor, kde učiteľ zdieľa výučbové materiály, žiaci k nim majú prístup, umožňuje interakciu (synchrónnu alebo asynchrónnu) medzi žiakmi navzájom a medzi žiakmi a učiteľmi. Jednou z významných charakteristík virtuálneho vzdelávacieho prostredia je jeho bezpečnosť.</t>
  </si>
  <si>
    <t>Digitálna infraštruktúra</t>
  </si>
  <si>
    <t>Vybavenie DT (digitálnymi technológiami)</t>
  </si>
  <si>
    <t>Škola pre výukové účely používa hlavne špecializovanú počítačovú učebňu.</t>
  </si>
  <si>
    <t>Okrem špecializovanej učebne sú počítačmi, dataprojektormi či interaktívnymi tabuľami a internetom vybavené aj niektoré ďalšie triedy.</t>
  </si>
  <si>
    <t>Minimálne jedným pripojeným počítačom s dataprojektorom, resp. interaktívnou tabuľou je vybavená väčšina učební. Škola aspoň obmedzeným spôsobom umožňuje pripojenie žiackych mobilných zariadení.</t>
  </si>
  <si>
    <t>Prenikanie DT do života školy smeruje k všadeprítomnému využívaniu prezentačných aj mobilných zariadení učiteľmi i žiakmi.</t>
  </si>
  <si>
    <t>Realitou je, že vybavenie 1: 1 (každý žiak má k dispozícii počítač) sa stáva pomaly samozrejmosťou. Je mimoriadne dôležité si uvedomiť, že je tiež veľa výučbových aktivít, ktoré nevyžadujú využitie technológií všetkými žiakmi.</t>
  </si>
  <si>
    <t>Iba niektoré časti školy sú pripojené k lokálnej sieti, internet je prístupný ich prostredníctvom.</t>
  </si>
  <si>
    <t>Väčšina priestorov škôl a počítačov je pripojená k školskej sieti, ktorá umožňuje prístup k súkromným a spoločným súborom a rieši napojenie na internet.</t>
  </si>
  <si>
    <t>Všetky priestory školy a všetky počítače sú pripojené do lokálnej siete a jej prostredníctvom na internet. Zároveň je tu riešený pristup k výučbovým materiálom a sieťovým zdrojom vo vnútri i mimo školu.</t>
  </si>
  <si>
    <t>Všetky údaje súvisiace s výučbou (napr. E-portfólio) sú k dispozícii z ľubovoľného počítača/zariadenia kdekoľvek na internete v prípade, že užívateľ je oprávnený ku nim pristupovať/nakladať. Nie je relevantné, kde sú údaje fyzicky uložené (cloud).</t>
  </si>
  <si>
    <t>Správa školskej počítačovej siete sa stále viac sústreďuje len na zabezpečenie vysokorýchlostného (giga) prístupu do internetu a robustného WIFI -6 pokrytia vnútorných priestorov. S rozvojom mobilných zariadení sa presadzuje tzv. „Cloud computing“.</t>
  </si>
  <si>
    <t>Technická podpora je vykonávaná náhodne v prevažnej miere formou objednávky. Pracovník školy zabezpečuje iba technický dohľad.</t>
  </si>
  <si>
    <t>Technická podpora je zaistená po celý rok formou pracovne alebo obchodne právneho vzťahu. Pritom sa technický dohľad sústredí na udržanie súčasného stavu.</t>
  </si>
  <si>
    <t>Technická podpora je celoročne zabezpečená, zaisťuje stabilnú prevádzku a zaoberá sa tiež ďalším technickým rozvojom.</t>
  </si>
  <si>
    <t>Technická podpora je riešená systémovo, zaisťuje stabilnú prevádzku infraštruktúry a je zameraná na jej koncepčný rozvoj v súlade so ŠkVP.</t>
  </si>
  <si>
    <t>Je dôležité rozlišovať medzi technickou podporou, ktorej úlohou je udržiavať zariadenie v chode a ktorá zabezpečuje, aby ďalší rozvoj bol možný, a metodickú podporou využitia technológií, ktorá je zameraná na výučbu všetkých predmetov. V prípade, že nie je možné tieto dve funkcie oddeliť, treba strážiť, aby boli obe naplňované (správca siete a DT/digitálný koordinátor).</t>
  </si>
  <si>
    <t>Nie je isté, či je v škole všetok využívaný software legálný.</t>
  </si>
  <si>
    <t>Škola sa zaoberá legálnosťou svojho softvéru plánuje a nakupuje softwarové licencie spolu s nákupom hardvéru alebo samostatného softwaru.</t>
  </si>
  <si>
    <t>Na všetkých školských počítačoch je k dispozici potrebný software, a tento je legálný. Existuje systém evidencie softwaru pre prípadný softwarový audit.</t>
  </si>
  <si>
    <t>Škola má prepracovanú politiku nákupu potrebných licencií pre použitie učiteľmi i žiakmi a to nielen v priestoroch školy.</t>
  </si>
  <si>
    <t>Etickú výchovu nemožno realizovať v škole, kde existuje na počítačoch nelegálny softvér. Je dôležité venovať mimoriadnu pozornosť tomu, či nie je možné pre výukové účely využívať ako voľne dostupný softvér tak voľne dostupné výukové materiály. Všetci by mali poznať licenčné pravidlá Open Source a Creative Commons.</t>
  </si>
  <si>
    <t>Škola ako komunita aktérov: Žiaci</t>
  </si>
  <si>
    <t>Ako budeme na rubrike pracovať</t>
  </si>
  <si>
    <t>Rubrika 1</t>
  </si>
  <si>
    <t>Čiastkový cieľ 1</t>
  </si>
  <si>
    <t>Kroky</t>
  </si>
  <si>
    <t>Zdroje</t>
  </si>
  <si>
    <t>Rozpočet</t>
  </si>
  <si>
    <t>Kto</t>
  </si>
  <si>
    <t>Dokedy</t>
  </si>
  <si>
    <t>Čiastkový cieľ 2</t>
  </si>
  <si>
    <t>Čiastkový cieľ 3</t>
  </si>
  <si>
    <t>Rubrika 2</t>
  </si>
  <si>
    <t>Škola ako komunita aktérov: Učitelia</t>
  </si>
  <si>
    <t>Konštruktivistický prístup ku vzdelávaniu</t>
  </si>
  <si>
    <t>V školskom roku 2021/2022 50 % učiteľov ZŠ s MŠ Juraja Slávika Neresnického v Dobrej Nive  absolvuje vzdelávanie cez IT akadémiu zamerané na rozvoj a využívanie digitálnych technológií a digitálnych zdrojov vo svojom predmete.</t>
  </si>
  <si>
    <t>Škola ako komunita aktérov: Vedenie</t>
  </si>
  <si>
    <t xml:space="preserve">V školskom roku 2021/2022 nadviaže ZŠ s MŠ Juraja Slávika Neresnického v Dobrej Nive užšie vzťahy s lokálnymi ZŠ s cieľom navzájom si vymieňať inovatívne metódy v digitálnych technológiách vo vyučovacom procese. </t>
  </si>
  <si>
    <t>Príloha 1: Rozvíjanie digitálnych kompetencií v rámci predmetov</t>
  </si>
  <si>
    <r>
      <t>1. Informačná a dátová gramotnosť</t>
    </r>
    <r>
      <rPr>
        <b/>
        <sz val="10.5"/>
        <rFont val="Times New Roman"/>
        <family val="1"/>
        <charset val="238"/>
      </rPr>
      <t>:</t>
    </r>
    <r>
      <rPr>
        <sz val="10.5"/>
        <rFont val="Times New Roman"/>
        <family val="1"/>
        <charset val="238"/>
      </rPr>
      <t> </t>
    </r>
  </si>
  <si>
    <t>prehliadanie, vyhľadávanie a filtrovanie dát, informácií a digitálneho obsahu</t>
  </si>
  <si>
    <t>vyhodnocovanie dát, informácií a digitálneho obsahu</t>
  </si>
  <si>
    <t>manažment dát, informácií a digitálneho obsahu</t>
  </si>
  <si>
    <r>
      <t>2. Komunikácia a spolupráca</t>
    </r>
    <r>
      <rPr>
        <b/>
        <sz val="10.5"/>
        <rFont val="Times New Roman"/>
        <family val="1"/>
        <charset val="238"/>
      </rPr>
      <t>:</t>
    </r>
    <r>
      <rPr>
        <sz val="10.5"/>
        <rFont val="Times New Roman"/>
        <family val="1"/>
        <charset val="238"/>
      </rPr>
      <t> </t>
    </r>
  </si>
  <si>
    <r>
      <t>interakcia</t>
    </r>
    <r>
      <rPr>
        <sz val="10.5"/>
        <rFont val="Times New Roman"/>
        <family val="1"/>
        <charset val="238"/>
      </rPr>
      <t> </t>
    </r>
    <r>
      <rPr>
        <sz val="10.5"/>
        <rFont val="Calibri"/>
        <family val="2"/>
        <charset val="238"/>
      </rPr>
      <t>prostredníctvom digitálnych technológií</t>
    </r>
  </si>
  <si>
    <t>zdieľanie prostredníctvom digitálnych technológií</t>
  </si>
  <si>
    <t>zapojenie sa do občianstva prostredníctvom digitálnych technológií</t>
  </si>
  <si>
    <t>spolupráca prostredníctvom digitálnych technológií</t>
  </si>
  <si>
    <t>etiketa na internete</t>
  </si>
  <si>
    <t>manažment digitálnej identity</t>
  </si>
  <si>
    <r>
      <t>3. Vytváranie digitálneho obsahu</t>
    </r>
    <r>
      <rPr>
        <b/>
        <sz val="10.5"/>
        <rFont val="Times New Roman"/>
        <family val="1"/>
        <charset val="238"/>
      </rPr>
      <t>:</t>
    </r>
  </si>
  <si>
    <t>návrh, vytváranie a rozvíjanie digitálneho obsahu</t>
  </si>
  <si>
    <t>integrácia a prepracovanie digitálneho obsahu</t>
  </si>
  <si>
    <t>autorské práva a licencie</t>
  </si>
  <si>
    <t>programovanie</t>
  </si>
  <si>
    <r>
      <t>4. Bezpečnosť</t>
    </r>
    <r>
      <rPr>
        <b/>
        <sz val="10.5"/>
        <rFont val="Times New Roman"/>
        <family val="1"/>
        <charset val="238"/>
      </rPr>
      <t>:</t>
    </r>
    <r>
      <rPr>
        <sz val="10.5"/>
        <rFont val="Times New Roman"/>
        <family val="1"/>
        <charset val="238"/>
      </rPr>
      <t> </t>
    </r>
  </si>
  <si>
    <t>ochrana zariadení</t>
  </si>
  <si>
    <t>ochrana osobných dát a súkromia</t>
  </si>
  <si>
    <t>ochrana zdravia a pohody</t>
  </si>
  <si>
    <r>
      <t>ochrana životného</t>
    </r>
    <r>
      <rPr>
        <sz val="10.5"/>
        <rFont val="Times New Roman"/>
        <family val="1"/>
        <charset val="238"/>
      </rPr>
      <t> </t>
    </r>
    <r>
      <rPr>
        <sz val="10.5"/>
        <rFont val="Calibri"/>
        <family val="2"/>
        <charset val="238"/>
      </rPr>
      <t>prostredia</t>
    </r>
  </si>
  <si>
    <r>
      <t>5. Riešenie problémov</t>
    </r>
    <r>
      <rPr>
        <b/>
        <sz val="10.5"/>
        <rFont val="Times New Roman"/>
        <family val="1"/>
        <charset val="238"/>
      </rPr>
      <t>:</t>
    </r>
  </si>
  <si>
    <t>riešenie technických problémov</t>
  </si>
  <si>
    <t>identifikácia potrieb a technologických riešení</t>
  </si>
  <si>
    <t>kreatívne používanie digitálnych technológií</t>
  </si>
  <si>
    <t>identifikácia nedostatkov v digitálnej spôsobilosti</t>
  </si>
  <si>
    <t>Predmet - môžete zmazať</t>
  </si>
  <si>
    <t>ročník</t>
  </si>
  <si>
    <t>Téma</t>
  </si>
  <si>
    <t>Okruh digitálnej kompetencie</t>
  </si>
  <si>
    <t>Digitálna kompetencia</t>
  </si>
  <si>
    <t>Digitálne nástroje</t>
  </si>
  <si>
    <t>V Dobrej Nive dňa 10.1.2022</t>
  </si>
  <si>
    <t>školský rozhlas, edupage školy, učitelia</t>
  </si>
  <si>
    <t>zastupiteľstvo</t>
  </si>
  <si>
    <t>edupage školy, Rada školy</t>
  </si>
  <si>
    <t xml:space="preserve">edupage školy </t>
  </si>
  <si>
    <t>dotazník SELFIE, iné dotazníky určené učiteľom a žiakom</t>
  </si>
  <si>
    <t>rozšírenie poznatkov o digitálnych zdrojoch, ich praktické využívanie vo vyučovacom procese</t>
  </si>
  <si>
    <t>poskytnúť učiteľom možnosti vzdelávania sa vo využívaní digitálnych zdrojov, nadviazanie aktívnych vzťahov s lokálnymi základnými školami</t>
  </si>
  <si>
    <t>ŠDK</t>
  </si>
  <si>
    <r>
      <t>1.</t>
    </r>
    <r>
      <rPr>
        <sz val="7"/>
        <color theme="1"/>
        <rFont val="Times New Roman"/>
        <family val="1"/>
        <charset val="238"/>
      </rPr>
      <t xml:space="preserve">       </t>
    </r>
    <r>
      <rPr>
        <sz val="11"/>
        <color theme="1"/>
        <rFont val="Calibri"/>
        <family val="2"/>
        <charset val="238"/>
        <scheme val="minor"/>
      </rPr>
      <t>Informovať učiteľov o možnostiach vzdelávania zameraného na IKT vo vyučovaní cez IT akadémiu</t>
    </r>
  </si>
  <si>
    <t>ŠDK, učitelia</t>
  </si>
  <si>
    <r>
      <t>2.</t>
    </r>
    <r>
      <rPr>
        <sz val="7"/>
        <color theme="1"/>
        <rFont val="Times New Roman"/>
        <family val="1"/>
        <charset val="238"/>
      </rPr>
      <t xml:space="preserve">       </t>
    </r>
    <r>
      <rPr>
        <sz val="11"/>
        <color theme="1"/>
        <rFont val="Calibri"/>
        <family val="2"/>
        <charset val="238"/>
        <scheme val="minor"/>
      </rPr>
      <t xml:space="preserve">Zaregistrovať vybraných učiteľov do registračného portálu IT akadémie </t>
    </r>
  </si>
  <si>
    <t>3. Výber vhodného vzdelávania</t>
  </si>
  <si>
    <t>učitelia</t>
  </si>
  <si>
    <t>do konca novembra 2021</t>
  </si>
  <si>
    <t>4. Realizovanie vzdelávania</t>
  </si>
  <si>
    <t>2021/2022</t>
  </si>
  <si>
    <t>5. Prezentovanie obsahu vzdelávania na zasadnutiach PK a MZ</t>
  </si>
  <si>
    <t>priebežne 2021/2022</t>
  </si>
  <si>
    <t xml:space="preserve">6. Po ukončení vzdelávania zorganizovať workshop pre ostatných učiteľov </t>
  </si>
  <si>
    <t xml:space="preserve">7. Materiál zo vzdelávania umiestniť na úložisko na office.com </t>
  </si>
  <si>
    <t xml:space="preserve">8. Na konci školského roku 2021/2022 sa všetci učitelia zapoja do dotazníka mapujúceho prínos vzdelávacích aktivít </t>
  </si>
  <si>
    <t>do konca júna 2022</t>
  </si>
  <si>
    <t>V školskom roku 2022/2023 a 2023/2024 bude pre všetkých učiteľov ZŠ s MŠ Juraja Slávika Neresnického v Dobrej Nive pokračovať pravidelné interné vzdelávanie zamerané na spoznávanie a postupnú implementáciu aktuálnych digitálnych zdrojov do vyučovacích hodín.</t>
  </si>
  <si>
    <t>pracovné porady, zasadnutia PK a MZ</t>
  </si>
  <si>
    <r>
      <t>1.</t>
    </r>
    <r>
      <rPr>
        <sz val="7"/>
        <color theme="1"/>
        <rFont val="Times New Roman"/>
        <family val="1"/>
        <charset val="238"/>
      </rPr>
      <t xml:space="preserve">       </t>
    </r>
    <r>
      <rPr>
        <sz val="11"/>
        <color theme="1"/>
        <rFont val="Calibri"/>
        <family val="2"/>
        <charset val="238"/>
        <scheme val="minor"/>
      </rPr>
      <t xml:space="preserve">Informovať učiteľov o harmonograme vzdelávaní na škole </t>
    </r>
  </si>
  <si>
    <t>priebežne</t>
  </si>
  <si>
    <t xml:space="preserve">2.       Pravidelné vzdelávania pre učiteľov – nové digitálne zdroje a možnosti ich aplikovania vo vyučovacích hodinách – obsah vzdelávania aktualizovaný aj podľa požiadaviek učiteľov </t>
  </si>
  <si>
    <t>ŠDK, externý školiteľ</t>
  </si>
  <si>
    <t>Základná škola s materskou školou Juraja Slávika Neresnického, Školská 477/3, Dobrá Niva</t>
  </si>
  <si>
    <t>čiastočný nezáujem o štúdium a využívanie nových vecí</t>
  </si>
  <si>
    <t>vedenie školy</t>
  </si>
  <si>
    <r>
      <t>1.</t>
    </r>
    <r>
      <rPr>
        <sz val="7"/>
        <color theme="1"/>
        <rFont val="Times New Roman"/>
        <family val="1"/>
        <charset val="238"/>
      </rPr>
      <t xml:space="preserve">       </t>
    </r>
    <r>
      <rPr>
        <sz val="11"/>
        <color theme="1"/>
        <rFont val="Calibri"/>
        <family val="2"/>
        <charset val="238"/>
        <scheme val="minor"/>
      </rPr>
      <t xml:space="preserve">Oslovenie vedenia lokálnych ZŠ a ich informovanie o možnosti sieťovania v našou školou </t>
    </r>
  </si>
  <si>
    <r>
      <t xml:space="preserve">2. </t>
    </r>
    <r>
      <rPr>
        <sz val="7"/>
        <color theme="1"/>
        <rFont val="Times New Roman"/>
        <family val="1"/>
        <charset val="238"/>
      </rPr>
      <t xml:space="preserve"> </t>
    </r>
    <r>
      <rPr>
        <sz val="11"/>
        <color theme="1"/>
        <rFont val="Calibri"/>
        <family val="2"/>
        <charset val="238"/>
        <scheme val="minor"/>
      </rPr>
      <t xml:space="preserve">Skontaktovanie ŠDK alebo iných učiteľov jednotlivých ZŠ </t>
    </r>
  </si>
  <si>
    <t xml:space="preserve">3. Online stretnutie ŠDK jednotlivých škôl </t>
  </si>
  <si>
    <t>2.2022/3.2022</t>
  </si>
  <si>
    <t>4. Vytvorenie plánu na výmenu skúseností pri práci s digitálnymi technológiami a inovačnými metódami</t>
  </si>
  <si>
    <t>ŠDK. Učitelia</t>
  </si>
  <si>
    <t>do 6.2022</t>
  </si>
  <si>
    <t xml:space="preserve">5. Workshopy v jednotlivých ZŠ s cieľom prezentovať nové digitálne technológie a digitálne zdroje učiteľom iných ZŠ </t>
  </si>
  <si>
    <t xml:space="preserve">Do konca školského roku 2024/2025 aspoň 70% učiteľov v ZŠ s MŠ Juraja Slávika Neresnického v Dobrej Nive bude rozvíjať svoje digitálne zručnosti a na hodinách vo svojom predmete využívať vhodné digitálne technológie a zdroje </t>
  </si>
  <si>
    <t>vedenie školy je naklonené všetkým krokom smerujúcim k premene našej školy na školu digitálnu</t>
  </si>
  <si>
    <t xml:space="preserve">nezáujem žiakov </t>
  </si>
  <si>
    <t>1. Učitelia sa budú pravidelne vzdelávať</t>
  </si>
  <si>
    <t>ŠDK / učitelia</t>
  </si>
  <si>
    <t>2. Učitelia budú sami vyhľadávať nové digitálne zdroje a budú ich aplikovať vo svojich vyučovacích hodinách</t>
  </si>
  <si>
    <t>3. Učitelia budú zdieľať svoje skúsenosti na zasadnutiach PK a MZ s ostatnými učiteľmi</t>
  </si>
  <si>
    <t>4. Otvorené hodiny s cieľom prezentovať nový digitálny zdroj a obsah</t>
  </si>
  <si>
    <t>Do konca školského roku 2024/2025 budú učitelia v ZŠ s MŠ Juraja Slávika Neresnického v Dobrej Nive aktívne zdieľať so svojimi kolegami nové poznatky s využívaním digitálnych zdrojov a obsahu.</t>
  </si>
  <si>
    <t>5. Dotazník mapujúci prínos vzájomnej spolupráce medzi učiteľmi s používaním digitálnych zdrojov</t>
  </si>
  <si>
    <t>koniec školského roku 2022/2023, 2023/2024, 2024/2025</t>
  </si>
  <si>
    <t>Do konca školského roku 2024/2025 bude ZŠ s MŠ Juraja Slávika Neresnického v Dobrej Nive aktívnou súčasťou lokálnej siete ZŠ a bude sa zapájať do dlhodobých projektov smerujúcich k podpore inovácií vzdelávania v digitálnach technológiách.</t>
  </si>
  <si>
    <t>Do konca školského roku 2023/2024 ZŠ s MŠ Juraja Slávika Neresnického v Dobrej Nive a  sieťované školy na základe spoločnej dohody navrhnú a vytvoria projekt s využitím aktuálnych digitálnych zdrojov.</t>
  </si>
  <si>
    <t>2. Vytvorenie návrhu na projekt - obsah, cieľ, digitálne zdroje</t>
  </si>
  <si>
    <t xml:space="preserve">ŠDK, vedenie ZŠ </t>
  </si>
  <si>
    <t>zasadnutia PK a MZ, začiatok školského roku 2022/2023</t>
  </si>
  <si>
    <t xml:space="preserve">3. Práca na projektových aktivitách </t>
  </si>
  <si>
    <t>učitelia, ŠDK</t>
  </si>
  <si>
    <t>učitelia, žiaci, ŠDK</t>
  </si>
  <si>
    <t>ŠDK, vedenie školy, vedúci PK a MZ</t>
  </si>
  <si>
    <r>
      <t>1.</t>
    </r>
    <r>
      <rPr>
        <sz val="7"/>
        <color rgb="FF000000"/>
        <rFont val="Times New Roman"/>
        <family val="1"/>
        <charset val="238"/>
      </rPr>
      <t xml:space="preserve">       </t>
    </r>
    <r>
      <rPr>
        <sz val="11"/>
        <color rgb="FF000000"/>
        <rFont val="Calibri"/>
        <family val="2"/>
        <charset val="238"/>
        <scheme val="minor"/>
      </rPr>
      <t>Stretnutie vedenia, ŠDK a predsedov PK a MZ o postupe pri vytváraní knižnice zdrojov</t>
    </r>
  </si>
  <si>
    <r>
      <t xml:space="preserve">2. </t>
    </r>
    <r>
      <rPr>
        <sz val="7"/>
        <color rgb="FF000000"/>
        <rFont val="Times New Roman"/>
        <family val="1"/>
        <charset val="238"/>
      </rPr>
      <t xml:space="preserve"> </t>
    </r>
    <r>
      <rPr>
        <sz val="11"/>
        <color rgb="FF000000"/>
        <rFont val="Calibri"/>
        <family val="2"/>
        <charset val="238"/>
        <scheme val="minor"/>
      </rPr>
      <t xml:space="preserve">Informovanie učiteľov o výsledkoch stretnutia na zasadnutiach PK a MZ </t>
    </r>
  </si>
  <si>
    <t>vedúci PK a MZ</t>
  </si>
  <si>
    <r>
      <t>1.</t>
    </r>
    <r>
      <rPr>
        <sz val="7"/>
        <color rgb="FF000000"/>
        <rFont val="Times New Roman"/>
        <family val="1"/>
        <charset val="238"/>
      </rPr>
      <t xml:space="preserve">       </t>
    </r>
    <r>
      <rPr>
        <sz val="11"/>
        <color rgb="FF000000"/>
        <rFont val="Calibri"/>
        <family val="2"/>
        <charset val="238"/>
        <scheme val="minor"/>
      </rPr>
      <t xml:space="preserve">Výber vhodných digitálnych zdrojov zo zdieľanej knižnice </t>
    </r>
  </si>
  <si>
    <t xml:space="preserve">2. Vytváranie digitálneho obsahu v danom digitálnom zdroji </t>
  </si>
  <si>
    <r>
      <t xml:space="preserve">3. </t>
    </r>
    <r>
      <rPr>
        <sz val="7"/>
        <color rgb="FF000000"/>
        <rFont val="Times New Roman"/>
        <family val="1"/>
        <charset val="238"/>
      </rPr>
      <t xml:space="preserve"> </t>
    </r>
    <r>
      <rPr>
        <sz val="11"/>
        <color rgb="FF000000"/>
        <rFont val="Calibri"/>
        <family val="2"/>
        <charset val="238"/>
        <scheme val="minor"/>
      </rPr>
      <t>Aplikovanie digitálnych zdrojov s daným obsahom na vyučovacích hodinách</t>
    </r>
  </si>
  <si>
    <r>
      <t xml:space="preserve">4. </t>
    </r>
    <r>
      <rPr>
        <sz val="7"/>
        <color rgb="FF000000"/>
        <rFont val="Times New Roman"/>
        <family val="1"/>
        <charset val="238"/>
      </rPr>
      <t xml:space="preserve"> </t>
    </r>
    <r>
      <rPr>
        <sz val="11"/>
        <color rgb="FF000000"/>
        <rFont val="Calibri"/>
        <family val="2"/>
        <charset val="238"/>
        <scheme val="minor"/>
      </rPr>
      <t xml:space="preserve">Informovanie o využívaní digitálnych zdrojov a obsahu na zasadnutiach PK a MZ </t>
    </r>
  </si>
  <si>
    <t>Mgr. Kružliaková Miriam (školský digitálny koordinátor)</t>
  </si>
  <si>
    <t xml:space="preserve">oboznámenie sa s novými možnosťami využitia digitálnych zdrojov a tvorby v cloudovom priestore, možnosť využitie portfólio ako prostriedok na hodnotenie svojej práce vo vybraných predmetoch </t>
  </si>
  <si>
    <t>Profesijná komunita učiteľov</t>
  </si>
  <si>
    <t>Do konca školského roku 2022/2023 vytvorí ŠDK v spolupráci s vedením školy a vedúcimi PK a MZ v ZŠ s MŠ Juraja Slávika Neresnického v Dobrej Nive knižnicu zdieľaných digitálnych zdrojov použiteľných na rôznych predmetoch.</t>
  </si>
  <si>
    <t xml:space="preserve">4. Prezentovanie vybraných digitálnych zdrojov na vzdelávaniach učiteľov </t>
  </si>
  <si>
    <r>
      <t>6.</t>
    </r>
    <r>
      <rPr>
        <sz val="7"/>
        <color rgb="FF000000"/>
        <rFont val="Times New Roman"/>
        <family val="1"/>
        <charset val="238"/>
      </rPr>
      <t xml:space="preserve"> </t>
    </r>
    <r>
      <rPr>
        <sz val="11"/>
        <color rgb="FF000000"/>
        <rFont val="Calibri"/>
        <family val="2"/>
        <charset val="238"/>
        <scheme val="minor"/>
      </rPr>
      <t xml:space="preserve">Implementovanie rôznych digitálnych zdrojov do vyučovacích hodín </t>
    </r>
  </si>
  <si>
    <r>
      <t>5.</t>
    </r>
    <r>
      <rPr>
        <sz val="7"/>
        <color rgb="FF000000"/>
        <rFont val="Times New Roman"/>
        <family val="1"/>
        <charset val="238"/>
      </rPr>
      <t xml:space="preserve"> </t>
    </r>
    <r>
      <rPr>
        <sz val="11"/>
        <color rgb="FF000000"/>
        <rFont val="Calibri"/>
        <family val="2"/>
        <charset val="238"/>
        <scheme val="minor"/>
      </rPr>
      <t xml:space="preserve">Umiestňovanie materiálu vytvoreného pomocou nových digitálnych zdrojov do zdieľanej knižnice </t>
    </r>
  </si>
  <si>
    <r>
      <t xml:space="preserve">7. </t>
    </r>
    <r>
      <rPr>
        <sz val="7"/>
        <color rgb="FF000000"/>
        <rFont val="Times New Roman"/>
        <family val="1"/>
        <charset val="238"/>
      </rPr>
      <t xml:space="preserve"> </t>
    </r>
    <r>
      <rPr>
        <sz val="11"/>
        <color rgb="FF000000"/>
        <rFont val="Calibri"/>
        <family val="2"/>
        <charset val="238"/>
        <scheme val="minor"/>
      </rPr>
      <t xml:space="preserve">Dotazník o digitálnych zdrojoch a ich prínose pre vzdelávanie – určený pre učiteľov </t>
    </r>
  </si>
  <si>
    <t>6. Ako ďalej v školskom roku 2022/2023 - spoločné vytvorenie plánu na ďalší školský rok - naplánovanie projektu.</t>
  </si>
  <si>
    <t>1. Stretnutie učiteľov v jednotlivých základných školách s cieľom vybrať tému projektu (témy navrhnú ŠDK)</t>
  </si>
  <si>
    <t xml:space="preserve"> </t>
  </si>
  <si>
    <t>PaedDr. Slosiariková Mária (bývalá riaditeľka školy)</t>
  </si>
  <si>
    <t>Mgr. Zimanová Jana (bývalá zástupkyňa riaditeľa)</t>
  </si>
  <si>
    <t>Mgr. Babjaková Kvetoslava (riaditeľka školy, bývalá vedúca MZ)</t>
  </si>
  <si>
    <t>Ing. Tupanová Katarína (zástupkyňa riaditeľa, bývalá vedúca PK)</t>
  </si>
  <si>
    <t>Pri transformácii ZŠ s MŠ Juraja Slávika Neresnického v Dobrej Nive na digitálnu školu chceme postupnými krokmi: zvyšovať digitálne kompetencie učiteľov a žiakov, vytvoriť knižnicu digitálnych zdrojov využiteľnú na tvorbu digitálneho obsahu, formou sieťovania s lokálnymi základnými školami navzájom zdieľať svoje skúsenosti.</t>
  </si>
  <si>
    <t>2. Oboznamovanie sa s novými digitálnymi zdrojmi</t>
  </si>
  <si>
    <t>ŠDK/žiaci</t>
  </si>
  <si>
    <t>žiaci</t>
  </si>
  <si>
    <t>3. Odovzdávanie informácií ostatným žiakom</t>
  </si>
  <si>
    <t>Do konca školského roku 2024/2025 budú mať žiaci v ZŠ a MŠ Juraja Slávika Neresnického v Dobrej Nive možnosť rozvíjať svoje digitálne kompetencie formou participovania na projekte so sieťovanými školami, účasťou v ZÚ Digitálny krúžok a prostredníctvom aktivít Žiackeho parlamentu.</t>
  </si>
  <si>
    <t>1. Zisťovanie záujmu o ZÚ "Digitálny krúžok"</t>
  </si>
  <si>
    <t>4. Vytváranie materiálu v nových digitálnych zdrojoch</t>
  </si>
  <si>
    <t>5. Participovanie v projektových aktivitách</t>
  </si>
  <si>
    <t>žiaci/učitelia/ŠDK</t>
  </si>
  <si>
    <t>do konca júna 2024</t>
  </si>
  <si>
    <t>priebežne - raz za štvrťrok</t>
  </si>
  <si>
    <t>ŠDK, vedenie školy, učitelia</t>
  </si>
  <si>
    <t xml:space="preserve">3. Vytvorenie zdieľanej knižnice -zdieľanie s učiteľmi na office.com   </t>
  </si>
  <si>
    <t xml:space="preserve">priebežne počas trvania projektu </t>
  </si>
  <si>
    <t>4. Prezentovanie projektových aktivít prostredníctvom zaregistrovania projektu na platforme eTwinning</t>
  </si>
  <si>
    <t>Posledná aktualizácia aktualizácia:</t>
  </si>
  <si>
    <t>V školskom roku 2023/2024 sa žiaci zapojení do projektu Erasmus + zoznámia a budú vedieť vytvoriť výstupy na danú tému v nových digitálnych zdrojoch</t>
  </si>
  <si>
    <t>V priebehu školského roku 2022/2023, 2023/2024 začnú žiaci spolupracovať v projektových aktivitách so sieťovanými školami, členovia Žiackeho parlamentu budú vytvárať informačný materiál prostredníctvom nových digitálnych zdrojov, záujemci budú pracovať v ZÚ.</t>
  </si>
  <si>
    <t>1. Výber žiakov do projektu Erasmus</t>
  </si>
  <si>
    <t>do konca 12.2023</t>
  </si>
  <si>
    <t>ŠDK, žiaci</t>
  </si>
  <si>
    <t>2. Oboznamovanie s novými digitálnymi zdrojmi</t>
  </si>
  <si>
    <t>3. Vytváranie prác v nových digitálnych zdrojoch</t>
  </si>
  <si>
    <t>4. Prezentovanie prác počas mobility v partnerskej škole</t>
  </si>
  <si>
    <t>04.-05.2024</t>
  </si>
  <si>
    <t>3. Ukončenie Aktualizačného vzdelávania I</t>
  </si>
  <si>
    <t>4. Ukončenie Aktualizačného vzdelávania II</t>
  </si>
  <si>
    <t>5. Informovanie pedagogických zamestnancov o nových digitálnych zdrojoch.</t>
  </si>
  <si>
    <t>6. Poskytovanie individuálnych konzultácií pedagogickým zamestnancom.</t>
  </si>
  <si>
    <t xml:space="preserve">7. Organizovanie otvorených hodín pre kolegov s cieľom ukázania praktického využitia zvoleného digitálneho zdroja </t>
  </si>
  <si>
    <t xml:space="preserve">8. Na konci školského roku vypracovať dotazník o prínose využívania nových digitálnych zdrojov pre učiteľov i žiakov </t>
  </si>
  <si>
    <t>5. Projektový deň v jednej základnej škole s cieľom prezentovať výstupy vytvorené v nových digitálnych zdrojoch.</t>
  </si>
  <si>
    <t>ŠDK, učitelia, žiaci</t>
  </si>
  <si>
    <t xml:space="preserve">Do konca školského roku 2024/2025 bude aspoň 50% učiteľov ZŠ s MŠ Juraja Slávika Neresnického v Dobrej Nive používať na aspoň 50 % svojich vyučovacích hodín kvalitné digitálne zdroje a bude schopná prispôsobiť si ich svojim potrebám a potrebám konkrétnej triedy. </t>
  </si>
  <si>
    <t>Do konca školského roku 2024/2025 bude aspoň 50% učiteľov ZŠ s MŠ Juraja Slávika Neresnického v Dobrej Nive vytvárať v zvolených digitálnych zdrojoch nový digitálny obsah zdieľaný na spoločnom úložisku a využiteľný podľa potreby aj inými učiteľmi vo vyučovaní.</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</si>
</sst>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0.00\ &quot;€&quot;;[Red]\-#,##0.00\ &quot;€&quot;"/>
  </numFmts>
  <fonts count="42"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0.5"/>
      <color theme="1"/>
      <name val="Calibri"/>
      <family val="2"/>
      <charset val="238"/>
      <scheme val="minor"/>
    </font>
    <font>
      <b/>
      <sz val="10.5"/>
      <color theme="1"/>
      <name val="Calibri"/>
      <family val="2"/>
      <charset val="238"/>
      <scheme val="minor"/>
    </font>
    <font>
      <b/>
      <sz val="10"/>
      <color rgb="FF000000"/>
      <name val="Calibri Light"/>
      <family val="2"/>
      <charset val="238"/>
    </font>
    <font>
      <b/>
      <sz val="14"/>
      <color theme="1"/>
      <name val="Calibri"/>
      <family val="2"/>
      <charset val="238"/>
      <scheme val="minor"/>
    </font>
    <font>
      <b/>
      <sz val="24"/>
      <color theme="1"/>
      <name val="Calibri"/>
      <family val="2"/>
      <charset val="238"/>
      <scheme val="minor"/>
    </font>
    <font>
      <sz val="24"/>
      <color rgb="FF000000"/>
      <name val="Calibri Light"/>
      <family val="2"/>
      <charset val="238"/>
    </font>
    <font>
      <b/>
      <sz val="14"/>
      <color rgb="FF000000"/>
      <name val="Calibri Light"/>
      <family val="2"/>
      <charset val="238"/>
    </font>
    <font>
      <b/>
      <sz val="11"/>
      <color rgb="FF000000"/>
      <name val="Calibri Light"/>
      <family val="2"/>
      <charset val="238"/>
    </font>
    <font>
      <sz val="11"/>
      <color rgb="FF000000"/>
      <name val="Calibri Light"/>
      <family val="2"/>
      <charset val="238"/>
    </font>
    <font>
      <sz val="10"/>
      <color rgb="FF000000"/>
      <name val="Calibri Light"/>
      <family val="2"/>
      <charset val="238"/>
    </font>
    <font>
      <sz val="12"/>
      <color rgb="FF000000"/>
      <name val="Calibri Light"/>
      <family val="2"/>
      <charset val="238"/>
    </font>
    <font>
      <sz val="7"/>
      <color rgb="FF000000"/>
      <name val="Calibri Light"/>
      <family val="2"/>
      <charset val="238"/>
    </font>
    <font>
      <b/>
      <sz val="16"/>
      <color theme="1"/>
      <name val="Calibri"/>
      <family val="2"/>
      <charset val="238"/>
      <scheme val="minor"/>
    </font>
    <font>
      <sz val="24"/>
      <color theme="1"/>
      <name val="Calibri"/>
      <family val="2"/>
      <scheme val="minor"/>
    </font>
    <font>
      <sz val="10.5"/>
      <color rgb="FF000000"/>
      <name val="Calibri"/>
      <family val="2"/>
      <charset val="238"/>
      <scheme val="minor"/>
    </font>
    <font>
      <b/>
      <sz val="10.5"/>
      <color rgb="FF000000"/>
      <name val="Calibri"/>
      <family val="2"/>
      <charset val="238"/>
      <scheme val="minor"/>
    </font>
    <font>
      <sz val="11"/>
      <color theme="0" tint="-0.499984740745262"/>
      <name val="Calibri"/>
      <family val="2"/>
      <scheme val="minor"/>
    </font>
    <font>
      <sz val="18"/>
      <color theme="1"/>
      <name val="Calibri"/>
      <family val="2"/>
      <scheme val="minor"/>
    </font>
    <font>
      <sz val="9"/>
      <color theme="1"/>
      <name val="Calibri"/>
      <family val="2"/>
      <scheme val="minor"/>
    </font>
    <font>
      <sz val="10"/>
      <color theme="1"/>
      <name val="Calibri"/>
      <family val="2"/>
      <scheme val="minor"/>
    </font>
    <font>
      <b/>
      <sz val="10"/>
      <color theme="1"/>
      <name val="Calibri"/>
      <family val="2"/>
      <scheme val="minor"/>
    </font>
    <font>
      <sz val="10.5"/>
      <color theme="1"/>
      <name val="Calibri"/>
      <family val="2"/>
      <scheme val="minor"/>
    </font>
    <font>
      <b/>
      <sz val="10.5"/>
      <name val="Calibri"/>
      <family val="2"/>
      <charset val="238"/>
    </font>
    <font>
      <b/>
      <sz val="10.5"/>
      <name val="Times New Roman"/>
      <family val="1"/>
      <charset val="238"/>
    </font>
    <font>
      <sz val="10.5"/>
      <name val="Times New Roman"/>
      <family val="1"/>
      <charset val="238"/>
    </font>
    <font>
      <sz val="10.5"/>
      <name val="Calibri"/>
      <family val="2"/>
      <charset val="238"/>
    </font>
    <font>
      <sz val="7"/>
      <color theme="1"/>
      <name val="Times New Roman"/>
      <family val="1"/>
      <charset val="238"/>
    </font>
    <font>
      <sz val="11"/>
      <color rgb="FF000000"/>
      <name val="Calibri"/>
      <family val="2"/>
      <charset val="238"/>
      <scheme val="minor"/>
    </font>
    <font>
      <sz val="7"/>
      <color rgb="FF000000"/>
      <name val="Times New Roman"/>
      <family val="1"/>
      <charset val="238"/>
    </font>
    <font>
      <b/>
      <sz val="10.5"/>
      <color rgb="FFFF0000"/>
      <name val="Calibri"/>
      <family val="2"/>
      <charset val="238"/>
      <scheme val="minor"/>
    </font>
  </fonts>
  <fills count="21">
    <fill>
      <patternFill patternType="none"/>
    </fill>
    <fill>
      <patternFill patternType="gray125"/>
    </fill>
    <fill>
      <patternFill patternType="solid">
        <fgColor rgb="FFFFE699"/>
        <bgColor rgb="FF000000"/>
      </patternFill>
    </fill>
    <fill>
      <patternFill patternType="solid">
        <fgColor rgb="FFED7D31"/>
        <bgColor rgb="FF000000"/>
      </patternFill>
    </fill>
    <fill>
      <patternFill patternType="solid">
        <fgColor rgb="FFFCE4D6"/>
        <bgColor rgb="FF000000"/>
      </patternFill>
    </fill>
    <fill>
      <patternFill patternType="solid">
        <fgColor rgb="FFF8CBAD"/>
        <bgColor rgb="FF000000"/>
      </patternFill>
    </fill>
    <fill>
      <patternFill patternType="solid">
        <fgColor rgb="FFF4B084"/>
        <bgColor rgb="FF000000"/>
      </patternFill>
    </fill>
    <fill>
      <patternFill patternType="solid">
        <fgColor rgb="FFFFC000"/>
        <bgColor rgb="FF000000"/>
      </patternFill>
    </fill>
    <fill>
      <patternFill patternType="solid">
        <fgColor rgb="FFFFF2CC"/>
        <bgColor rgb="FF000000"/>
      </patternFill>
    </fill>
    <fill>
      <patternFill patternType="solid">
        <fgColor rgb="FFFFD966"/>
        <bgColor rgb="FF000000"/>
      </patternFill>
    </fill>
    <fill>
      <patternFill patternType="solid">
        <fgColor rgb="FF70AD47"/>
        <bgColor rgb="FF000000"/>
      </patternFill>
    </fill>
    <fill>
      <patternFill patternType="solid">
        <fgColor rgb="FFE2EFDA"/>
        <bgColor rgb="FF000000"/>
      </patternFill>
    </fill>
    <fill>
      <patternFill patternType="solid">
        <fgColor rgb="FFC6E0B4"/>
        <bgColor rgb="FF000000"/>
      </patternFill>
    </fill>
    <fill>
      <patternFill patternType="solid">
        <fgColor rgb="FFA9D08E"/>
        <bgColor rgb="FF000000"/>
      </patternFill>
    </fill>
    <fill>
      <patternFill patternType="solid">
        <fgColor theme="6" tint="0.59999389629810485"/>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s>
  <cellStyleXfs count="1">
    <xf numFmtId="0" fontId="0" fillId="0" borderId="0"/>
  </cellStyleXfs>
  <cellXfs count="246">
    <xf numFmtId="0" fontId="0" fillId="0" borderId="0" xfId="0"/>
    <xf numFmtId="0" fontId="16" fillId="0" borderId="0" xfId="0" applyFont="1" applyAlignment="1">
      <alignment horizontal="left"/>
    </xf>
    <xf numFmtId="0" fontId="0" fillId="0" borderId="0" xfId="0" applyAlignment="1">
      <alignment horizontal="left"/>
    </xf>
    <xf numFmtId="0" fontId="15" fillId="0" borderId="0" xfId="0" applyFont="1" applyAlignment="1">
      <alignment horizontal="left"/>
    </xf>
    <xf numFmtId="0" fontId="13" fillId="0" borderId="2" xfId="0" applyFont="1" applyBorder="1" applyAlignment="1">
      <alignment horizontal="left" vertical="center" wrapText="1"/>
    </xf>
    <xf numFmtId="0" fontId="11" fillId="0" borderId="3" xfId="0" applyFont="1" applyBorder="1" applyAlignment="1">
      <alignment horizontal="left"/>
    </xf>
    <xf numFmtId="0" fontId="14" fillId="0" borderId="1" xfId="0" applyFont="1" applyBorder="1" applyAlignment="1">
      <alignment horizontal="left" vertical="center" wrapText="1"/>
    </xf>
    <xf numFmtId="0" fontId="12" fillId="0" borderId="1" xfId="0" applyFont="1" applyBorder="1" applyAlignment="1">
      <alignment horizontal="left" vertical="center" wrapText="1"/>
    </xf>
    <xf numFmtId="8" fontId="13" fillId="0" borderId="0" xfId="0" applyNumberFormat="1" applyFont="1" applyAlignment="1">
      <alignment horizontal="center" vertical="center" wrapText="1"/>
    </xf>
    <xf numFmtId="0" fontId="11" fillId="0" borderId="0" xfId="0" applyFont="1" applyAlignment="1">
      <alignment horizontal="right"/>
    </xf>
    <xf numFmtId="0" fontId="0" fillId="0" borderId="0" xfId="0" applyAlignment="1">
      <alignment horizontal="center"/>
    </xf>
    <xf numFmtId="0" fontId="12" fillId="0" borderId="3" xfId="0" applyFont="1" applyBorder="1" applyAlignment="1">
      <alignment horizontal="center" vertical="center"/>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4" fillId="0" borderId="1" xfId="0" applyFont="1" applyBorder="1" applyAlignment="1">
      <alignment horizontal="center" vertical="center" wrapText="1"/>
    </xf>
    <xf numFmtId="0" fontId="12" fillId="0" borderId="1" xfId="0" applyFont="1" applyBorder="1" applyAlignment="1">
      <alignment horizontal="center" vertical="center" wrapText="1"/>
    </xf>
    <xf numFmtId="8" fontId="14" fillId="0" borderId="1" xfId="0" applyNumberFormat="1" applyFont="1" applyBorder="1" applyAlignment="1">
      <alignment horizontal="center" vertical="center" wrapText="1"/>
    </xf>
    <xf numFmtId="0" fontId="17" fillId="0" borderId="0" xfId="0" applyFont="1" applyAlignment="1">
      <alignment horizontal="center" vertical="top" textRotation="90"/>
    </xf>
    <xf numFmtId="0" fontId="18" fillId="0" borderId="0" xfId="0" applyFont="1" applyAlignment="1">
      <alignment horizontal="center" vertical="top"/>
    </xf>
    <xf numFmtId="0" fontId="14" fillId="0" borderId="0" xfId="0" applyFont="1" applyAlignment="1">
      <alignment horizontal="center" vertical="top" wrapText="1"/>
    </xf>
    <xf numFmtId="0" fontId="20" fillId="0" borderId="0" xfId="0" applyFont="1" applyAlignment="1">
      <alignment horizontal="center"/>
    </xf>
    <xf numFmtId="0" fontId="20" fillId="0" borderId="0" xfId="0" applyFont="1"/>
    <xf numFmtId="0" fontId="22" fillId="0" borderId="0" xfId="0" applyFont="1"/>
    <xf numFmtId="0" fontId="21" fillId="0" borderId="0" xfId="0" applyFont="1"/>
    <xf numFmtId="0" fontId="21" fillId="13" borderId="1" xfId="0" applyFont="1" applyFill="1" applyBorder="1" applyAlignment="1">
      <alignment horizontal="left" vertical="top" wrapText="1"/>
    </xf>
    <xf numFmtId="0" fontId="18" fillId="0" borderId="0" xfId="0" applyFont="1" applyAlignment="1">
      <alignment vertical="top"/>
    </xf>
    <xf numFmtId="0" fontId="21" fillId="0" borderId="0" xfId="0" applyFont="1" applyAlignment="1">
      <alignment horizontal="left" vertical="top" wrapText="1"/>
    </xf>
    <xf numFmtId="0" fontId="19" fillId="0" borderId="0" xfId="0" applyFont="1" applyAlignment="1">
      <alignment horizontal="center" vertical="top" wrapText="1"/>
    </xf>
    <xf numFmtId="0" fontId="14" fillId="0" borderId="0" xfId="0" applyFont="1" applyAlignment="1">
      <alignment horizontal="right" vertical="top" wrapText="1"/>
    </xf>
    <xf numFmtId="0" fontId="14" fillId="0" borderId="0" xfId="0" applyFont="1" applyAlignment="1">
      <alignment horizontal="left" vertical="top" wrapText="1"/>
    </xf>
    <xf numFmtId="0" fontId="21" fillId="4" borderId="1" xfId="0" applyFont="1" applyFill="1" applyBorder="1" applyAlignment="1">
      <alignment horizontal="left" vertical="top" wrapText="1"/>
    </xf>
    <xf numFmtId="0" fontId="14" fillId="0" borderId="1" xfId="0" applyFont="1" applyBorder="1" applyAlignment="1">
      <alignment horizontal="right" vertical="top" wrapText="1"/>
    </xf>
    <xf numFmtId="0" fontId="14" fillId="0" borderId="1" xfId="0" applyFont="1" applyBorder="1" applyAlignment="1">
      <alignment horizontal="left" vertical="top" wrapText="1"/>
    </xf>
    <xf numFmtId="0" fontId="21" fillId="5" borderId="1" xfId="0" applyFont="1" applyFill="1" applyBorder="1" applyAlignment="1">
      <alignment horizontal="left" vertical="top" wrapText="1"/>
    </xf>
    <xf numFmtId="0" fontId="21" fillId="6" borderId="1" xfId="0" applyFont="1" applyFill="1" applyBorder="1" applyAlignment="1">
      <alignment horizontal="left" vertical="top" wrapText="1"/>
    </xf>
    <xf numFmtId="0" fontId="21" fillId="8" borderId="1" xfId="0" applyFont="1" applyFill="1" applyBorder="1" applyAlignment="1">
      <alignment horizontal="left" vertical="top" wrapText="1"/>
    </xf>
    <xf numFmtId="0" fontId="21" fillId="2" borderId="1" xfId="0" applyFont="1" applyFill="1" applyBorder="1" applyAlignment="1">
      <alignment vertical="top" wrapText="1"/>
    </xf>
    <xf numFmtId="0" fontId="21" fillId="2" borderId="1" xfId="0" applyFont="1" applyFill="1" applyBorder="1" applyAlignment="1">
      <alignment horizontal="left" vertical="top" wrapText="1"/>
    </xf>
    <xf numFmtId="0" fontId="21" fillId="9" borderId="1" xfId="0" applyFont="1" applyFill="1" applyBorder="1" applyAlignment="1">
      <alignment horizontal="left" vertical="top" wrapText="1"/>
    </xf>
    <xf numFmtId="0" fontId="21" fillId="11" borderId="1" xfId="0" applyFont="1" applyFill="1" applyBorder="1" applyAlignment="1">
      <alignment horizontal="left" vertical="top" wrapText="1"/>
    </xf>
    <xf numFmtId="0" fontId="21" fillId="12" borderId="1" xfId="0" applyFont="1" applyFill="1" applyBorder="1" applyAlignment="1">
      <alignment horizontal="left" vertical="top" wrapText="1"/>
    </xf>
    <xf numFmtId="0" fontId="23" fillId="0" borderId="0" xfId="0" applyFont="1" applyAlignment="1">
      <alignment vertical="center"/>
    </xf>
    <xf numFmtId="0" fontId="20" fillId="0" borderId="7" xfId="0" applyFont="1" applyBorder="1" applyAlignment="1">
      <alignment horizontal="center"/>
    </xf>
    <xf numFmtId="0" fontId="20" fillId="0" borderId="9" xfId="0" applyFont="1" applyBorder="1" applyAlignment="1">
      <alignment horizontal="center"/>
    </xf>
    <xf numFmtId="0" fontId="20" fillId="0" borderId="11" xfId="0" applyFont="1" applyBorder="1" applyAlignment="1">
      <alignment horizontal="center"/>
    </xf>
    <xf numFmtId="0" fontId="20" fillId="0" borderId="1" xfId="0" applyFont="1" applyBorder="1" applyAlignment="1">
      <alignment horizontal="center"/>
    </xf>
    <xf numFmtId="0" fontId="21" fillId="4" borderId="12" xfId="0" applyFont="1" applyFill="1" applyBorder="1" applyAlignment="1">
      <alignment horizontal="left" vertical="top" wrapText="1"/>
    </xf>
    <xf numFmtId="0" fontId="20" fillId="0" borderId="12" xfId="0" applyFont="1" applyBorder="1" applyAlignment="1">
      <alignment horizontal="center"/>
    </xf>
    <xf numFmtId="0" fontId="21" fillId="13" borderId="13" xfId="0" applyFont="1" applyFill="1" applyBorder="1" applyAlignment="1">
      <alignment horizontal="left" vertical="top" wrapText="1"/>
    </xf>
    <xf numFmtId="0" fontId="20" fillId="0" borderId="13" xfId="0" applyFont="1" applyBorder="1" applyAlignment="1">
      <alignment horizontal="center"/>
    </xf>
    <xf numFmtId="0" fontId="21" fillId="12" borderId="12" xfId="0" applyFont="1" applyFill="1" applyBorder="1" applyAlignment="1">
      <alignment horizontal="left" vertical="top" wrapText="1"/>
    </xf>
    <xf numFmtId="0" fontId="21" fillId="12" borderId="13" xfId="0" applyFont="1" applyFill="1" applyBorder="1" applyAlignment="1">
      <alignment horizontal="left" vertical="top" wrapText="1"/>
    </xf>
    <xf numFmtId="0" fontId="21" fillId="9" borderId="12" xfId="0" applyFont="1" applyFill="1" applyBorder="1" applyAlignment="1">
      <alignment horizontal="left" vertical="top" wrapText="1"/>
    </xf>
    <xf numFmtId="0" fontId="21" fillId="9" borderId="13" xfId="0" applyFont="1" applyFill="1" applyBorder="1" applyAlignment="1">
      <alignment horizontal="left" vertical="top" wrapText="1"/>
    </xf>
    <xf numFmtId="0" fontId="21" fillId="8" borderId="12" xfId="0" applyFont="1" applyFill="1" applyBorder="1" applyAlignment="1">
      <alignment horizontal="left" vertical="top" wrapText="1"/>
    </xf>
    <xf numFmtId="0" fontId="21" fillId="8" borderId="13" xfId="0" applyFont="1" applyFill="1" applyBorder="1" applyAlignment="1">
      <alignment horizontal="left" vertical="top" wrapText="1"/>
    </xf>
    <xf numFmtId="0" fontId="25" fillId="0" borderId="0" xfId="0" applyFont="1" applyAlignment="1">
      <alignment horizontal="center" vertical="center"/>
    </xf>
    <xf numFmtId="0" fontId="16" fillId="0" borderId="0" xfId="0" applyFont="1"/>
    <xf numFmtId="0" fontId="0" fillId="0" borderId="0" xfId="0" applyAlignment="1">
      <alignment horizontal="right"/>
    </xf>
    <xf numFmtId="0" fontId="13" fillId="0" borderId="0" xfId="0" applyFont="1" applyAlignment="1">
      <alignment horizontal="center"/>
    </xf>
    <xf numFmtId="0" fontId="13" fillId="0" borderId="0" xfId="0" applyFont="1" applyAlignment="1">
      <alignment horizontal="center" wrapText="1"/>
    </xf>
    <xf numFmtId="0" fontId="10" fillId="0" borderId="0" xfId="0" applyFont="1"/>
    <xf numFmtId="0" fontId="12" fillId="0" borderId="0" xfId="0" applyFont="1"/>
    <xf numFmtId="0" fontId="12" fillId="0" borderId="0" xfId="0" applyFont="1" applyAlignment="1">
      <alignment horizontal="center" wrapText="1"/>
    </xf>
    <xf numFmtId="14" fontId="12" fillId="0" borderId="0" xfId="0" applyNumberFormat="1" applyFont="1" applyAlignment="1">
      <alignment horizontal="left"/>
    </xf>
    <xf numFmtId="0" fontId="26" fillId="0" borderId="0" xfId="0" applyFont="1" applyAlignment="1">
      <alignment horizontal="left" vertical="top" wrapText="1"/>
    </xf>
    <xf numFmtId="0" fontId="27" fillId="0" borderId="0" xfId="0" applyFont="1" applyAlignment="1">
      <alignment horizontal="center" vertical="top" wrapText="1"/>
    </xf>
    <xf numFmtId="0" fontId="12" fillId="0" borderId="0" xfId="0" applyFont="1" applyAlignment="1">
      <alignment horizontal="center"/>
    </xf>
    <xf numFmtId="0" fontId="13" fillId="0" borderId="0" xfId="0" applyFont="1" applyAlignment="1">
      <alignment horizontal="right" indent="1"/>
    </xf>
    <xf numFmtId="0" fontId="27" fillId="0" borderId="0" xfId="0" applyFont="1" applyAlignment="1">
      <alignment horizontal="right" vertical="top" wrapText="1" indent="1"/>
    </xf>
    <xf numFmtId="0" fontId="11" fillId="0" borderId="0" xfId="0" applyFont="1" applyAlignment="1">
      <alignment horizontal="center"/>
    </xf>
    <xf numFmtId="0" fontId="10" fillId="0" borderId="15" xfId="0" applyFont="1" applyBorder="1"/>
    <xf numFmtId="0" fontId="13" fillId="0" borderId="15" xfId="0" applyFont="1" applyBorder="1" applyAlignment="1">
      <alignment horizontal="center"/>
    </xf>
    <xf numFmtId="0" fontId="15" fillId="0" borderId="0" xfId="0" applyFont="1" applyAlignment="1">
      <alignment horizontal="center" wrapText="1"/>
    </xf>
    <xf numFmtId="8" fontId="28" fillId="0" borderId="0" xfId="0" applyNumberFormat="1" applyFont="1" applyAlignment="1">
      <alignment horizontal="center"/>
    </xf>
    <xf numFmtId="8" fontId="0" fillId="0" borderId="0" xfId="0" applyNumberFormat="1" applyAlignment="1">
      <alignment horizontal="center"/>
    </xf>
    <xf numFmtId="0" fontId="29" fillId="0" borderId="0" xfId="0" applyFont="1" applyAlignment="1">
      <alignment horizontal="center"/>
    </xf>
    <xf numFmtId="0" fontId="13" fillId="0" borderId="1" xfId="0" applyFont="1" applyBorder="1" applyAlignment="1">
      <alignment horizontal="right" vertical="top"/>
    </xf>
    <xf numFmtId="0" fontId="10" fillId="0" borderId="1" xfId="0" applyFont="1" applyBorder="1" applyAlignment="1">
      <alignment horizontal="center" vertical="top"/>
    </xf>
    <xf numFmtId="0" fontId="12" fillId="0" borderId="14" xfId="0" applyFont="1" applyBorder="1" applyAlignment="1">
      <alignment horizontal="left" vertical="top" wrapText="1"/>
    </xf>
    <xf numFmtId="0" fontId="12" fillId="0" borderId="1" xfId="0" applyFont="1" applyBorder="1" applyAlignment="1">
      <alignment horizontal="left" vertical="top" wrapText="1"/>
    </xf>
    <xf numFmtId="0" fontId="13" fillId="0" borderId="14" xfId="0" applyFont="1" applyBorder="1" applyAlignment="1">
      <alignment horizontal="right" vertical="top"/>
    </xf>
    <xf numFmtId="0" fontId="11" fillId="0" borderId="1" xfId="0" applyFont="1" applyBorder="1" applyAlignment="1">
      <alignment horizontal="right" vertical="top"/>
    </xf>
    <xf numFmtId="0" fontId="30" fillId="0" borderId="0" xfId="0" applyFont="1" applyAlignment="1">
      <alignment horizontal="center" vertical="center" textRotation="90"/>
    </xf>
    <xf numFmtId="0" fontId="31" fillId="0" borderId="0" xfId="0" applyFont="1"/>
    <xf numFmtId="0" fontId="32" fillId="0" borderId="0" xfId="0" applyFont="1"/>
    <xf numFmtId="0" fontId="33" fillId="0" borderId="0" xfId="0" applyFont="1"/>
    <xf numFmtId="0" fontId="13" fillId="0" borderId="0" xfId="0" applyFont="1"/>
    <xf numFmtId="0" fontId="37" fillId="0" borderId="0" xfId="0" applyFont="1" applyAlignment="1">
      <alignment horizontal="left" vertical="center" wrapText="1"/>
    </xf>
    <xf numFmtId="0" fontId="37" fillId="0" borderId="1" xfId="0" applyFont="1" applyBorder="1" applyAlignment="1">
      <alignment horizontal="left" vertical="center" wrapText="1"/>
    </xf>
    <xf numFmtId="0" fontId="0" fillId="0" borderId="1" xfId="0" applyBorder="1" applyAlignment="1">
      <alignment horizontal="center"/>
    </xf>
    <xf numFmtId="0" fontId="34" fillId="0" borderId="16" xfId="0" applyFont="1" applyBorder="1" applyAlignment="1">
      <alignment horizontal="center" vertical="center" wrapText="1"/>
    </xf>
    <xf numFmtId="0" fontId="0" fillId="0" borderId="17" xfId="0" applyBorder="1" applyAlignment="1">
      <alignment horizontal="center"/>
    </xf>
    <xf numFmtId="0" fontId="0" fillId="0" borderId="14" xfId="0" applyBorder="1" applyAlignment="1">
      <alignment horizontal="center"/>
    </xf>
    <xf numFmtId="0" fontId="24" fillId="0" borderId="0" xfId="0" applyFont="1" applyAlignment="1">
      <alignment horizontal="center" wrapText="1"/>
    </xf>
    <xf numFmtId="0" fontId="10" fillId="0" borderId="1" xfId="0" applyFont="1" applyBorder="1" applyAlignment="1">
      <alignment horizontal="center"/>
    </xf>
    <xf numFmtId="0" fontId="12" fillId="0" borderId="3" xfId="0" applyFont="1" applyBorder="1" applyAlignment="1">
      <alignment horizontal="left" vertical="center" wrapText="1"/>
    </xf>
    <xf numFmtId="0" fontId="9" fillId="0" borderId="1" xfId="0" applyFont="1" applyBorder="1" applyAlignment="1">
      <alignment horizontal="left" vertical="top"/>
    </xf>
    <xf numFmtId="0" fontId="12" fillId="0" borderId="0" xfId="0" applyFont="1" applyAlignment="1">
      <alignment horizontal="left"/>
    </xf>
    <xf numFmtId="17" fontId="12" fillId="0" borderId="1" xfId="0" applyNumberFormat="1" applyFont="1" applyBorder="1" applyAlignment="1">
      <alignment horizontal="center" vertical="center" wrapText="1"/>
    </xf>
    <xf numFmtId="0" fontId="12" fillId="0" borderId="0" xfId="0" applyFont="1" applyBorder="1" applyAlignment="1">
      <alignment horizontal="left" vertical="center" wrapText="1"/>
    </xf>
    <xf numFmtId="0" fontId="12" fillId="0" borderId="0" xfId="0" applyFont="1" applyBorder="1" applyAlignment="1">
      <alignment horizontal="center" vertical="center" wrapText="1"/>
    </xf>
    <xf numFmtId="17" fontId="12" fillId="0" borderId="1" xfId="0" applyNumberFormat="1" applyFont="1" applyBorder="1" applyAlignment="1">
      <alignment horizontal="center" vertical="center"/>
    </xf>
    <xf numFmtId="0" fontId="13" fillId="0" borderId="2" xfId="0" applyFont="1" applyBorder="1" applyAlignment="1">
      <alignment horizontal="left" vertical="center" wrapText="1"/>
    </xf>
    <xf numFmtId="0" fontId="0" fillId="0" borderId="0" xfId="0" applyAlignment="1">
      <alignment horizontal="left"/>
    </xf>
    <xf numFmtId="0" fontId="0" fillId="0" borderId="0" xfId="0" applyAlignment="1">
      <alignment horizontal="center"/>
    </xf>
    <xf numFmtId="0" fontId="7" fillId="0" borderId="1" xfId="0" applyFont="1" applyBorder="1" applyAlignment="1">
      <alignment horizontal="left" vertical="top"/>
    </xf>
    <xf numFmtId="0" fontId="11" fillId="0" borderId="15" xfId="0" applyFont="1" applyBorder="1" applyAlignment="1">
      <alignment horizontal="left"/>
    </xf>
    <xf numFmtId="0" fontId="12" fillId="0" borderId="15" xfId="0" applyFont="1" applyBorder="1" applyAlignment="1">
      <alignment horizontal="center" vertical="center"/>
    </xf>
    <xf numFmtId="0" fontId="12" fillId="0" borderId="15" xfId="0" applyFont="1" applyBorder="1" applyAlignment="1">
      <alignment horizontal="center" vertical="center" wrapText="1"/>
    </xf>
    <xf numFmtId="0" fontId="8" fillId="0" borderId="1" xfId="0" applyFont="1" applyBorder="1" applyAlignment="1">
      <alignment vertical="center" wrapText="1"/>
    </xf>
    <xf numFmtId="0" fontId="8" fillId="0" borderId="1" xfId="0" applyFont="1" applyBorder="1" applyAlignment="1">
      <alignment wrapText="1"/>
    </xf>
    <xf numFmtId="0" fontId="0" fillId="0" borderId="1" xfId="0" applyBorder="1" applyAlignment="1">
      <alignment horizontal="left"/>
    </xf>
    <xf numFmtId="0" fontId="0" fillId="0" borderId="1" xfId="0" applyBorder="1" applyAlignment="1">
      <alignment horizontal="center" wrapText="1"/>
    </xf>
    <xf numFmtId="0" fontId="7" fillId="0" borderId="1" xfId="0" applyFont="1" applyBorder="1" applyAlignment="1">
      <alignment horizontal="left" vertical="center" wrapText="1"/>
    </xf>
    <xf numFmtId="0" fontId="6" fillId="0" borderId="1" xfId="0" applyFont="1" applyBorder="1" applyAlignment="1">
      <alignment horizontal="left" vertical="top" wrapText="1"/>
    </xf>
    <xf numFmtId="0" fontId="11" fillId="0" borderId="0" xfId="0" applyFont="1" applyBorder="1" applyAlignment="1">
      <alignment horizontal="right"/>
    </xf>
    <xf numFmtId="0" fontId="0" fillId="0" borderId="0" xfId="0" applyBorder="1" applyAlignment="1">
      <alignment horizontal="left"/>
    </xf>
    <xf numFmtId="0" fontId="0" fillId="0" borderId="0" xfId="0" applyBorder="1" applyAlignment="1">
      <alignment horizontal="center"/>
    </xf>
    <xf numFmtId="0" fontId="13" fillId="0" borderId="0" xfId="0" applyFont="1" applyBorder="1" applyAlignment="1">
      <alignment horizontal="left" vertical="center" wrapText="1"/>
    </xf>
    <xf numFmtId="0" fontId="11" fillId="0" borderId="0" xfId="0" applyFont="1" applyBorder="1" applyAlignment="1">
      <alignment horizontal="left"/>
    </xf>
    <xf numFmtId="0" fontId="12" fillId="0" borderId="0" xfId="0" applyFont="1" applyBorder="1" applyAlignment="1">
      <alignment horizontal="center" vertical="center"/>
    </xf>
    <xf numFmtId="0" fontId="14" fillId="0" borderId="0" xfId="0" applyFont="1" applyBorder="1" applyAlignment="1">
      <alignment horizontal="left" vertical="center" wrapText="1"/>
    </xf>
    <xf numFmtId="0" fontId="14" fillId="0" borderId="0" xfId="0" applyFont="1" applyBorder="1" applyAlignment="1">
      <alignment horizontal="center" vertical="center" wrapText="1"/>
    </xf>
    <xf numFmtId="8" fontId="14" fillId="0" borderId="0" xfId="0" applyNumberFormat="1" applyFont="1" applyBorder="1" applyAlignment="1">
      <alignment horizontal="center" vertical="center" wrapText="1"/>
    </xf>
    <xf numFmtId="0" fontId="11" fillId="0" borderId="18" xfId="0" applyFont="1" applyBorder="1" applyAlignment="1">
      <alignment horizontal="left"/>
    </xf>
    <xf numFmtId="0" fontId="12" fillId="0" borderId="18" xfId="0" applyFont="1" applyBorder="1" applyAlignment="1">
      <alignment horizontal="center" vertical="center"/>
    </xf>
    <xf numFmtId="0" fontId="12" fillId="0" borderId="18" xfId="0" applyFont="1" applyBorder="1" applyAlignment="1">
      <alignment horizontal="center" vertical="center" wrapText="1"/>
    </xf>
    <xf numFmtId="0" fontId="12" fillId="0" borderId="19" xfId="0" applyFont="1" applyBorder="1" applyAlignment="1">
      <alignment horizontal="center" vertical="center" wrapText="1"/>
    </xf>
    <xf numFmtId="0" fontId="6" fillId="0" borderId="14" xfId="0" applyFont="1" applyBorder="1" applyAlignment="1">
      <alignment horizontal="left" vertical="top" wrapText="1"/>
    </xf>
    <xf numFmtId="0" fontId="6" fillId="0" borderId="1" xfId="0" applyFont="1" applyBorder="1" applyAlignment="1">
      <alignment vertical="center" wrapText="1"/>
    </xf>
    <xf numFmtId="0" fontId="14" fillId="0" borderId="14" xfId="0" applyFont="1" applyBorder="1" applyAlignment="1">
      <alignment horizontal="left" vertical="center" wrapText="1"/>
    </xf>
    <xf numFmtId="0" fontId="14" fillId="0" borderId="14" xfId="0" applyFont="1" applyBorder="1" applyAlignment="1">
      <alignment horizontal="center" vertical="center" wrapText="1"/>
    </xf>
    <xf numFmtId="0" fontId="13" fillId="0" borderId="23" xfId="0" applyFont="1" applyBorder="1" applyAlignment="1">
      <alignment horizontal="left" vertical="center" wrapText="1"/>
    </xf>
    <xf numFmtId="0" fontId="11" fillId="14" borderId="0" xfId="0" applyFont="1" applyFill="1" applyAlignment="1">
      <alignment horizontal="right"/>
    </xf>
    <xf numFmtId="0" fontId="6" fillId="0" borderId="1" xfId="0" applyFont="1" applyBorder="1" applyAlignment="1">
      <alignment horizontal="justify" vertical="center"/>
    </xf>
    <xf numFmtId="0" fontId="6" fillId="0" borderId="1" xfId="0" applyFont="1" applyBorder="1"/>
    <xf numFmtId="0" fontId="10" fillId="18" borderId="1" xfId="0" applyFont="1" applyFill="1" applyBorder="1" applyAlignment="1">
      <alignment horizontal="center"/>
    </xf>
    <xf numFmtId="0" fontId="10" fillId="19" borderId="1" xfId="0" applyFont="1" applyFill="1" applyBorder="1" applyAlignment="1">
      <alignment horizontal="center"/>
    </xf>
    <xf numFmtId="0" fontId="12" fillId="0" borderId="1" xfId="0" applyFont="1" applyBorder="1" applyAlignment="1">
      <alignment horizontal="center" vertical="center"/>
    </xf>
    <xf numFmtId="0" fontId="6" fillId="0" borderId="1" xfId="0" applyFont="1" applyBorder="1" applyAlignment="1">
      <alignment horizontal="left"/>
    </xf>
    <xf numFmtId="0" fontId="6" fillId="0" borderId="1" xfId="0" applyFont="1" applyBorder="1" applyAlignment="1">
      <alignment horizontal="center"/>
    </xf>
    <xf numFmtId="0" fontId="8" fillId="0" borderId="0" xfId="0" applyFont="1" applyBorder="1" applyAlignment="1">
      <alignment vertical="center" wrapText="1"/>
    </xf>
    <xf numFmtId="17" fontId="12" fillId="0" borderId="0" xfId="0" applyNumberFormat="1" applyFont="1" applyBorder="1" applyAlignment="1">
      <alignment horizontal="center" vertical="center" wrapText="1"/>
    </xf>
    <xf numFmtId="0" fontId="8" fillId="0" borderId="0" xfId="0" applyFont="1" applyBorder="1" applyAlignment="1">
      <alignment wrapText="1"/>
    </xf>
    <xf numFmtId="0" fontId="0" fillId="0" borderId="0" xfId="0" applyBorder="1" applyAlignment="1">
      <alignment horizontal="center" wrapText="1"/>
    </xf>
    <xf numFmtId="0" fontId="11" fillId="15" borderId="0" xfId="0" applyFont="1" applyFill="1" applyAlignment="1">
      <alignment horizontal="right"/>
    </xf>
    <xf numFmtId="0" fontId="39" fillId="0" borderId="1" xfId="0" applyFont="1" applyBorder="1" applyAlignment="1">
      <alignment horizontal="justify" vertical="center"/>
    </xf>
    <xf numFmtId="0" fontId="13" fillId="0" borderId="25" xfId="0" applyFont="1" applyBorder="1" applyAlignment="1">
      <alignment horizontal="left" vertical="center" wrapText="1"/>
    </xf>
    <xf numFmtId="0" fontId="12" fillId="0" borderId="24" xfId="0" applyFont="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wrapText="1"/>
    </xf>
    <xf numFmtId="0" fontId="11" fillId="20" borderId="0" xfId="0" applyFont="1" applyFill="1" applyAlignment="1">
      <alignment horizontal="right"/>
    </xf>
    <xf numFmtId="0" fontId="41" fillId="0" borderId="1" xfId="0" applyFont="1" applyBorder="1" applyAlignment="1">
      <alignment horizontal="left" vertical="center" wrapText="1"/>
    </xf>
    <xf numFmtId="0" fontId="21" fillId="0" borderId="1" xfId="0" applyFont="1" applyBorder="1" applyAlignment="1">
      <alignment horizontal="center" vertical="center" wrapText="1"/>
    </xf>
    <xf numFmtId="17" fontId="21" fillId="0" borderId="1" xfId="0" applyNumberFormat="1" applyFont="1" applyBorder="1" applyAlignment="1">
      <alignment horizontal="center" vertical="center" wrapText="1"/>
    </xf>
    <xf numFmtId="0" fontId="5" fillId="0" borderId="1" xfId="0" applyFont="1" applyBorder="1" applyAlignment="1">
      <alignment wrapText="1"/>
    </xf>
    <xf numFmtId="0" fontId="5" fillId="0" borderId="1" xfId="0" applyFont="1" applyBorder="1" applyAlignment="1">
      <alignment horizontal="left" vertical="center" wrapText="1"/>
    </xf>
    <xf numFmtId="0" fontId="4" fillId="0" borderId="1" xfId="0" applyFont="1" applyBorder="1" applyAlignment="1">
      <alignment wrapText="1"/>
    </xf>
    <xf numFmtId="17" fontId="6" fillId="0" borderId="1" xfId="0" applyNumberFormat="1" applyFont="1" applyBorder="1" applyAlignment="1">
      <alignment horizontal="center" vertical="center" wrapText="1"/>
    </xf>
    <xf numFmtId="0" fontId="3" fillId="0" borderId="1" xfId="0" applyFont="1" applyBorder="1" applyAlignment="1">
      <alignment horizontal="left"/>
    </xf>
    <xf numFmtId="0" fontId="2" fillId="0" borderId="1" xfId="0" applyFont="1" applyBorder="1" applyAlignment="1">
      <alignment wrapText="1"/>
    </xf>
    <xf numFmtId="0" fontId="2" fillId="0" borderId="1" xfId="0" applyFont="1" applyBorder="1" applyAlignment="1">
      <alignment horizontal="left" vertical="center" wrapText="1"/>
    </xf>
    <xf numFmtId="0" fontId="13" fillId="18" borderId="2" xfId="0" applyFont="1" applyFill="1" applyBorder="1" applyAlignment="1">
      <alignment horizontal="left" vertical="center" wrapText="1"/>
    </xf>
    <xf numFmtId="0" fontId="11" fillId="18" borderId="3" xfId="0" applyFont="1" applyFill="1" applyBorder="1" applyAlignment="1">
      <alignment horizontal="left"/>
    </xf>
    <xf numFmtId="0" fontId="12" fillId="18" borderId="3" xfId="0" applyFont="1" applyFill="1" applyBorder="1" applyAlignment="1">
      <alignment horizontal="center" vertical="center"/>
    </xf>
    <xf numFmtId="0" fontId="12" fillId="18" borderId="3" xfId="0" applyFont="1" applyFill="1" applyBorder="1" applyAlignment="1">
      <alignment horizontal="center" vertical="center" wrapText="1"/>
    </xf>
    <xf numFmtId="0" fontId="12" fillId="18" borderId="4" xfId="0" applyFont="1" applyFill="1" applyBorder="1" applyAlignment="1">
      <alignment horizontal="center" vertical="center" wrapText="1"/>
    </xf>
    <xf numFmtId="0" fontId="14" fillId="18" borderId="1" xfId="0" applyFont="1" applyFill="1" applyBorder="1" applyAlignment="1">
      <alignment horizontal="left" vertical="center" wrapText="1"/>
    </xf>
    <xf numFmtId="0" fontId="14" fillId="18" borderId="1" xfId="0" applyFont="1" applyFill="1" applyBorder="1" applyAlignment="1">
      <alignment horizontal="center" vertical="center" wrapText="1"/>
    </xf>
    <xf numFmtId="0" fontId="12" fillId="18" borderId="1" xfId="0" applyFont="1" applyFill="1" applyBorder="1" applyAlignment="1">
      <alignment horizontal="left" vertical="center" wrapText="1"/>
    </xf>
    <xf numFmtId="0" fontId="12" fillId="18" borderId="1" xfId="0" applyFont="1" applyFill="1" applyBorder="1" applyAlignment="1">
      <alignment horizontal="center" vertical="center" wrapText="1"/>
    </xf>
    <xf numFmtId="17" fontId="12" fillId="18" borderId="1" xfId="0" applyNumberFormat="1" applyFont="1" applyFill="1" applyBorder="1" applyAlignment="1">
      <alignment horizontal="center" vertical="center" wrapText="1"/>
    </xf>
    <xf numFmtId="0" fontId="2" fillId="18" borderId="1" xfId="0" applyFont="1" applyFill="1" applyBorder="1" applyAlignment="1">
      <alignment wrapText="1"/>
    </xf>
    <xf numFmtId="0" fontId="6" fillId="18" borderId="1" xfId="0" applyFont="1" applyFill="1" applyBorder="1" applyAlignment="1">
      <alignment horizontal="left"/>
    </xf>
    <xf numFmtId="0" fontId="12" fillId="18" borderId="1" xfId="0" applyFont="1" applyFill="1" applyBorder="1" applyAlignment="1">
      <alignment horizontal="center" vertical="center"/>
    </xf>
    <xf numFmtId="0" fontId="39" fillId="18" borderId="1" xfId="0" applyFont="1" applyFill="1" applyBorder="1" applyAlignment="1">
      <alignment horizontal="justify" vertical="center"/>
    </xf>
    <xf numFmtId="0" fontId="6" fillId="18" borderId="1" xfId="0" applyFont="1" applyFill="1" applyBorder="1" applyAlignment="1">
      <alignment wrapText="1"/>
    </xf>
    <xf numFmtId="0" fontId="0" fillId="18" borderId="1" xfId="0" applyFill="1" applyBorder="1" applyAlignment="1">
      <alignment horizontal="left"/>
    </xf>
    <xf numFmtId="0" fontId="0" fillId="18" borderId="1" xfId="0" applyFill="1" applyBorder="1" applyAlignment="1">
      <alignment horizontal="center"/>
    </xf>
    <xf numFmtId="0" fontId="0" fillId="18" borderId="1" xfId="0" applyFill="1" applyBorder="1" applyAlignment="1">
      <alignment horizontal="center" wrapText="1"/>
    </xf>
    <xf numFmtId="0" fontId="16" fillId="0" borderId="0" xfId="0" applyFont="1" applyAlignment="1">
      <alignment horizontal="center"/>
    </xf>
    <xf numFmtId="0" fontId="12" fillId="0" borderId="0" xfId="0" applyFont="1" applyAlignment="1">
      <alignment horizontal="left" wrapText="1"/>
    </xf>
    <xf numFmtId="0" fontId="15" fillId="0" borderId="0" xfId="0" applyFont="1" applyAlignment="1">
      <alignment horizontal="center" wrapText="1"/>
    </xf>
    <xf numFmtId="0" fontId="15" fillId="0" borderId="0" xfId="0" applyFont="1" applyAlignment="1">
      <alignment horizontal="center"/>
    </xf>
    <xf numFmtId="0" fontId="13" fillId="17" borderId="20" xfId="0" applyFont="1" applyFill="1" applyBorder="1" applyAlignment="1">
      <alignment horizontal="left" vertical="center" wrapText="1"/>
    </xf>
    <xf numFmtId="0" fontId="13" fillId="17" borderId="21" xfId="0" applyFont="1" applyFill="1" applyBorder="1" applyAlignment="1">
      <alignment horizontal="left" vertical="center" wrapText="1"/>
    </xf>
    <xf numFmtId="0" fontId="13" fillId="17" borderId="22" xfId="0" applyFont="1" applyFill="1" applyBorder="1" applyAlignment="1">
      <alignment horizontal="left" vertical="center" wrapText="1"/>
    </xf>
    <xf numFmtId="0" fontId="12" fillId="0" borderId="0" xfId="0" applyFont="1" applyAlignment="1">
      <alignment horizontal="left"/>
    </xf>
    <xf numFmtId="0" fontId="23" fillId="0" borderId="6" xfId="0" applyFont="1" applyBorder="1" applyAlignment="1">
      <alignment horizontal="center" vertical="center" textRotation="90"/>
    </xf>
    <xf numFmtId="0" fontId="23" fillId="0" borderId="10" xfId="0" applyFont="1" applyBorder="1" applyAlignment="1">
      <alignment horizontal="center" vertical="center" textRotation="90"/>
    </xf>
    <xf numFmtId="0" fontId="23" fillId="0" borderId="8" xfId="0" applyFont="1" applyBorder="1" applyAlignment="1">
      <alignment horizontal="center" vertical="center" textRotation="90"/>
    </xf>
    <xf numFmtId="0" fontId="17" fillId="10" borderId="1" xfId="0" applyFont="1" applyFill="1" applyBorder="1" applyAlignment="1">
      <alignment horizontal="center" vertical="top" textRotation="90"/>
    </xf>
    <xf numFmtId="0" fontId="18" fillId="11" borderId="1" xfId="0" applyFont="1" applyFill="1" applyBorder="1" applyAlignment="1">
      <alignment horizontal="center" vertical="top" textRotation="90"/>
    </xf>
    <xf numFmtId="0" fontId="19" fillId="0" borderId="1" xfId="0" applyFont="1" applyBorder="1" applyAlignment="1">
      <alignment horizontal="center" vertical="top" wrapText="1"/>
    </xf>
    <xf numFmtId="0" fontId="21" fillId="0" borderId="1" xfId="0" applyFont="1" applyBorder="1" applyAlignment="1">
      <alignment horizontal="left" vertical="top" wrapText="1"/>
    </xf>
    <xf numFmtId="0" fontId="18" fillId="12" borderId="1" xfId="0" applyFont="1" applyFill="1" applyBorder="1" applyAlignment="1">
      <alignment horizontal="center" vertical="top" textRotation="90"/>
    </xf>
    <xf numFmtId="0" fontId="18" fillId="13" borderId="1" xfId="0" applyFont="1" applyFill="1" applyBorder="1" applyAlignment="1">
      <alignment horizontal="center" vertical="top" textRotation="90"/>
    </xf>
    <xf numFmtId="0" fontId="18" fillId="2" borderId="1" xfId="0" applyFont="1" applyFill="1" applyBorder="1" applyAlignment="1">
      <alignment horizontal="center" vertical="top" textRotation="90"/>
    </xf>
    <xf numFmtId="0" fontId="21" fillId="0" borderId="1" xfId="0" applyFont="1" applyBorder="1" applyAlignment="1">
      <alignment vertical="top" wrapText="1"/>
    </xf>
    <xf numFmtId="0" fontId="19" fillId="5" borderId="1" xfId="0" applyFont="1" applyFill="1" applyBorder="1" applyAlignment="1">
      <alignment horizontal="center" vertical="top" wrapText="1"/>
    </xf>
    <xf numFmtId="0" fontId="19" fillId="6" borderId="1" xfId="0" applyFont="1" applyFill="1" applyBorder="1" applyAlignment="1">
      <alignment horizontal="center" vertical="top" wrapText="1"/>
    </xf>
    <xf numFmtId="0" fontId="17" fillId="7" borderId="1" xfId="0" applyFont="1" applyFill="1" applyBorder="1" applyAlignment="1">
      <alignment horizontal="center" vertical="top" textRotation="90"/>
    </xf>
    <xf numFmtId="0" fontId="18" fillId="8" borderId="1" xfId="0" applyFont="1" applyFill="1" applyBorder="1" applyAlignment="1">
      <alignment horizontal="center" vertical="top" textRotation="90"/>
    </xf>
    <xf numFmtId="0" fontId="17" fillId="3" borderId="1" xfId="0" applyFont="1" applyFill="1" applyBorder="1" applyAlignment="1">
      <alignment horizontal="center" vertical="top" textRotation="90"/>
    </xf>
    <xf numFmtId="0" fontId="19" fillId="4" borderId="1" xfId="0" applyFont="1" applyFill="1" applyBorder="1" applyAlignment="1">
      <alignment horizontal="center" vertical="top" wrapText="1"/>
    </xf>
    <xf numFmtId="0" fontId="18" fillId="9" borderId="1" xfId="0" applyFont="1" applyFill="1" applyBorder="1" applyAlignment="1">
      <alignment horizontal="center" vertical="top" textRotation="90"/>
    </xf>
    <xf numFmtId="0" fontId="16" fillId="0" borderId="0" xfId="0" applyFont="1" applyAlignment="1">
      <alignment horizontal="left"/>
    </xf>
    <xf numFmtId="0" fontId="13" fillId="16" borderId="2" xfId="0" applyFont="1" applyFill="1" applyBorder="1" applyAlignment="1">
      <alignment vertical="center" wrapText="1"/>
    </xf>
    <xf numFmtId="0" fontId="13" fillId="16" borderId="3" xfId="0" applyFont="1" applyFill="1" applyBorder="1" applyAlignment="1">
      <alignment vertical="center" wrapText="1"/>
    </xf>
    <xf numFmtId="0" fontId="13" fillId="16" borderId="4" xfId="0" applyFont="1" applyFill="1" applyBorder="1" applyAlignment="1">
      <alignment vertical="center" wrapText="1"/>
    </xf>
    <xf numFmtId="0" fontId="13" fillId="16" borderId="2" xfId="0" applyFont="1" applyFill="1" applyBorder="1" applyAlignment="1">
      <alignment horizontal="left" vertical="center" wrapText="1"/>
    </xf>
    <xf numFmtId="0" fontId="13" fillId="16" borderId="3" xfId="0" applyFont="1" applyFill="1" applyBorder="1" applyAlignment="1">
      <alignment horizontal="left" vertical="center" wrapText="1"/>
    </xf>
    <xf numFmtId="0" fontId="13" fillId="16" borderId="4" xfId="0" applyFont="1" applyFill="1" applyBorder="1" applyAlignment="1">
      <alignment horizontal="left" vertical="center" wrapText="1"/>
    </xf>
    <xf numFmtId="0" fontId="13" fillId="0" borderId="0" xfId="0" applyFont="1" applyAlignment="1">
      <alignment horizontal="right" vertical="center" wrapText="1"/>
    </xf>
    <xf numFmtId="0" fontId="0" fillId="0" borderId="0" xfId="0" applyAlignment="1">
      <alignment horizontal="center"/>
    </xf>
    <xf numFmtId="0" fontId="12" fillId="0" borderId="0" xfId="0" applyFont="1" applyBorder="1" applyAlignment="1">
      <alignment horizontal="left" vertical="center" wrapText="1"/>
    </xf>
    <xf numFmtId="0" fontId="0" fillId="14" borderId="0" xfId="0" applyFill="1" applyAlignment="1">
      <alignment horizontal="left"/>
    </xf>
    <xf numFmtId="0" fontId="11" fillId="17" borderId="20" xfId="0" applyFont="1" applyFill="1" applyBorder="1" applyAlignment="1">
      <alignment horizontal="justify" vertical="center"/>
    </xf>
    <xf numFmtId="0" fontId="11" fillId="17" borderId="21" xfId="0" applyFont="1" applyFill="1" applyBorder="1" applyAlignment="1">
      <alignment horizontal="justify" vertical="center"/>
    </xf>
    <xf numFmtId="0" fontId="11" fillId="17" borderId="22" xfId="0" applyFont="1" applyFill="1" applyBorder="1" applyAlignment="1">
      <alignment horizontal="justify" vertical="center"/>
    </xf>
    <xf numFmtId="0" fontId="11" fillId="17" borderId="20" xfId="0" applyFont="1" applyFill="1" applyBorder="1" applyAlignment="1">
      <alignment horizontal="center" wrapText="1"/>
    </xf>
    <xf numFmtId="0" fontId="11" fillId="17" borderId="21" xfId="0" applyFont="1" applyFill="1" applyBorder="1" applyAlignment="1">
      <alignment horizontal="center" wrapText="1"/>
    </xf>
    <xf numFmtId="0" fontId="11" fillId="17" borderId="22" xfId="0" applyFont="1" applyFill="1" applyBorder="1" applyAlignment="1">
      <alignment horizontal="center" wrapText="1"/>
    </xf>
    <xf numFmtId="0" fontId="13" fillId="0" borderId="5" xfId="0" applyFont="1" applyBorder="1" applyAlignment="1">
      <alignment horizontal="right" vertical="center" wrapText="1"/>
    </xf>
    <xf numFmtId="0" fontId="13" fillId="16" borderId="1" xfId="0" applyFont="1" applyFill="1" applyBorder="1" applyAlignment="1">
      <alignment horizontal="left" vertical="center" wrapText="1"/>
    </xf>
    <xf numFmtId="0" fontId="0" fillId="0" borderId="0" xfId="0" applyBorder="1" applyAlignment="1">
      <alignment horizontal="left"/>
    </xf>
    <xf numFmtId="0" fontId="11" fillId="17" borderId="20" xfId="0" applyFont="1" applyFill="1" applyBorder="1" applyAlignment="1">
      <alignment wrapText="1"/>
    </xf>
    <xf numFmtId="0" fontId="11" fillId="17" borderId="21" xfId="0" applyFont="1" applyFill="1" applyBorder="1" applyAlignment="1">
      <alignment wrapText="1"/>
    </xf>
    <xf numFmtId="0" fontId="11" fillId="17" borderId="22" xfId="0" applyFont="1" applyFill="1" applyBorder="1" applyAlignment="1">
      <alignment wrapText="1"/>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0" fillId="15" borderId="0" xfId="0" applyFill="1" applyAlignment="1">
      <alignment horizontal="left"/>
    </xf>
    <xf numFmtId="0" fontId="12" fillId="18" borderId="0" xfId="0" applyFont="1" applyFill="1" applyBorder="1" applyAlignment="1">
      <alignment horizontal="left" vertical="center" wrapText="1"/>
    </xf>
    <xf numFmtId="0" fontId="0" fillId="20" borderId="0" xfId="0" applyFill="1" applyAlignment="1">
      <alignment horizontal="left"/>
    </xf>
    <xf numFmtId="0" fontId="11" fillId="17" borderId="20" xfId="0" applyFont="1" applyFill="1" applyBorder="1" applyAlignment="1">
      <alignment horizontal="left" wrapText="1"/>
    </xf>
    <xf numFmtId="0" fontId="11" fillId="17" borderId="21" xfId="0" applyFont="1" applyFill="1" applyBorder="1" applyAlignment="1">
      <alignment horizontal="left" wrapText="1"/>
    </xf>
    <xf numFmtId="0" fontId="11" fillId="17" borderId="22" xfId="0" applyFont="1" applyFill="1" applyBorder="1" applyAlignment="1">
      <alignment horizontal="left" wrapText="1"/>
    </xf>
    <xf numFmtId="0" fontId="33" fillId="0" borderId="1" xfId="0" applyFont="1" applyBorder="1" applyAlignment="1">
      <alignment horizontal="left" vertical="center"/>
    </xf>
    <xf numFmtId="0" fontId="33" fillId="0" borderId="0" xfId="0" applyFont="1" applyAlignment="1">
      <alignment horizontal="left" vertical="center"/>
    </xf>
    <xf numFmtId="0" fontId="33" fillId="0" borderId="1" xfId="0" applyFont="1" applyBorder="1" applyAlignment="1">
      <alignment horizontal="left" vertical="top"/>
    </xf>
    <xf numFmtId="0" fontId="37" fillId="0" borderId="1" xfId="0" applyFont="1" applyBorder="1" applyAlignment="1">
      <alignment horizontal="left" vertical="top" wrapText="1"/>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4" xfId="0" applyBorder="1" applyAlignment="1">
      <alignment horizontal="center" vertical="center"/>
    </xf>
  </cellXfs>
  <cellStyles count="1">
    <cellStyle name="Normálne" xfId="0" builtinId="0"/>
  </cellStyles>
  <dxfs count="8">
    <dxf>
      <font>
        <color theme="6"/>
      </font>
      <fill>
        <patternFill>
          <bgColor theme="6"/>
        </patternFill>
      </fill>
    </dxf>
    <dxf>
      <font>
        <color theme="0"/>
      </font>
    </dxf>
    <dxf>
      <font>
        <color theme="6"/>
      </font>
      <fill>
        <patternFill>
          <bgColor theme="6"/>
        </patternFill>
      </fill>
    </dxf>
    <dxf>
      <font>
        <color theme="0"/>
      </font>
    </dxf>
    <dxf>
      <font>
        <color theme="6"/>
      </font>
      <fill>
        <patternFill>
          <bgColor theme="6"/>
        </patternFill>
      </fill>
    </dxf>
    <dxf>
      <font>
        <color theme="0"/>
      </font>
    </dxf>
    <dxf>
      <font>
        <color theme="6"/>
      </font>
      <fill>
        <patternFill>
          <bgColor theme="6"/>
        </patternFill>
      </fill>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k-SK"/>
              <a:t>Aktuálny a želaný stav našej školy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k-SK"/>
        </a:p>
      </c:txPr>
    </c:title>
    <c:autoTitleDeleted val="0"/>
    <c:plotArea>
      <c:layout>
        <c:manualLayout>
          <c:layoutTarget val="inner"/>
          <c:xMode val="edge"/>
          <c:yMode val="edge"/>
          <c:x val="0.26193342938885933"/>
          <c:y val="0.28146133480039887"/>
          <c:w val="0.47997361770408098"/>
          <c:h val="0.54573427775676508"/>
        </c:manualLayout>
      </c:layout>
      <c:radarChart>
        <c:radarStyle val="marker"/>
        <c:varyColors val="0"/>
        <c:ser>
          <c:idx val="0"/>
          <c:order val="0"/>
          <c:tx>
            <c:strRef>
              <c:f>Report1!$C$1</c:f>
              <c:strCache>
                <c:ptCount val="1"/>
                <c:pt idx="0">
                  <c:v>Teraz</c:v>
                </c:pt>
              </c:strCache>
            </c:strRef>
          </c:tx>
          <c:spPr>
            <a:ln w="28575" cap="rnd">
              <a:solidFill>
                <a:schemeClr val="accent1"/>
              </a:solidFill>
              <a:round/>
            </a:ln>
            <a:effectLst/>
          </c:spPr>
          <c:marker>
            <c:symbol val="square"/>
            <c:size val="4"/>
            <c:spPr>
              <a:solidFill>
                <a:schemeClr val="accent1"/>
              </a:solidFill>
              <a:ln w="9525">
                <a:solidFill>
                  <a:schemeClr val="accent1"/>
                </a:solidFill>
              </a:ln>
              <a:effectLst/>
            </c:spPr>
          </c:marker>
          <c:cat>
            <c:strRef>
              <c:f>Report1!$B$2:$B$27</c:f>
              <c:strCache>
                <c:ptCount val="26"/>
                <c:pt idx="0">
                  <c:v>Tvorba vízie digitálnej školy</c:v>
                </c:pt>
                <c:pt idx="1">
                  <c:v>Akčný plán a aktualizácia vízie</c:v>
                </c:pt>
                <c:pt idx="2">
                  <c:v>Vlastníctvo a komunikácia vízie</c:v>
                </c:pt>
                <c:pt idx="3">
                  <c:v>Digitálne kompetencie</c:v>
                </c:pt>
                <c:pt idx="4">
                  <c:v>Preberanie zodpovednosti za vlastné učenie</c:v>
                </c:pt>
                <c:pt idx="5">
                  <c:v>Príprava pre prax</c:v>
                </c:pt>
                <c:pt idx="6">
                  <c:v>Personalizácia</c:v>
                </c:pt>
                <c:pt idx="7">
                  <c:v>Aktívni účastníci (školskej) komunity</c:v>
                </c:pt>
                <c:pt idx="8">
                  <c:v>Digitálne kompetencie pedagógov</c:v>
                </c:pt>
                <c:pt idx="9">
                  <c:v>Konštruktivistický prístup k vzdelávaniu</c:v>
                </c:pt>
                <c:pt idx="10">
                  <c:v>Profesíjne komunity na škole</c:v>
                </c:pt>
                <c:pt idx="11">
                  <c:v>Sieťovanie s inými učiteľmi a vzdelávanie</c:v>
                </c:pt>
                <c:pt idx="12">
                  <c:v>Využívanie národnej podpory</c:v>
                </c:pt>
                <c:pt idx="13">
                  <c:v>Líderské kompetencie</c:v>
                </c:pt>
                <c:pt idx="14">
                  <c:v>Manažment školy</c:v>
                </c:pt>
                <c:pt idx="15">
                  <c:v>Spolupráca s rodičmi</c:v>
                </c:pt>
                <c:pt idx="16">
                  <c:v>Sieťovanie školy</c:v>
                </c:pt>
                <c:pt idx="17">
                  <c:v>Pripravenosť na krízový stav</c:v>
                </c:pt>
                <c:pt idx="18">
                  <c:v>Podpora aktívneho učenia</c:v>
                </c:pt>
                <c:pt idx="19">
                  <c:v>Digitálne zdroje</c:v>
                </c:pt>
                <c:pt idx="20">
                  <c:v>Fyzické vzdelávacie prostredie</c:v>
                </c:pt>
                <c:pt idx="21">
                  <c:v>Virtuálne vzdelávacie prostredie</c:v>
                </c:pt>
                <c:pt idx="22">
                  <c:v>Vybavenie DT</c:v>
                </c:pt>
                <c:pt idx="23">
                  <c:v>LAN a internet</c:v>
                </c:pt>
                <c:pt idx="24">
                  <c:v>Technická podpora</c:v>
                </c:pt>
                <c:pt idx="25">
                  <c:v>Licencie</c:v>
                </c:pt>
              </c:strCache>
            </c:strRef>
          </c:cat>
          <c:val>
            <c:numRef>
              <c:f>Report1!$C$2:$C$27</c:f>
              <c:numCache>
                <c:formatCode>General</c:formatCode>
                <c:ptCount val="26"/>
                <c:pt idx="0">
                  <c:v>2</c:v>
                </c:pt>
                <c:pt idx="1">
                  <c:v>2</c:v>
                </c:pt>
                <c:pt idx="2">
                  <c:v>2</c:v>
                </c:pt>
                <c:pt idx="3">
                  <c:v>3</c:v>
                </c:pt>
                <c:pt idx="4">
                  <c:v>2</c:v>
                </c:pt>
                <c:pt idx="5">
                  <c:v>2</c:v>
                </c:pt>
                <c:pt idx="6">
                  <c:v>2</c:v>
                </c:pt>
                <c:pt idx="7">
                  <c:v>3</c:v>
                </c:pt>
                <c:pt idx="8">
                  <c:v>2</c:v>
                </c:pt>
                <c:pt idx="9">
                  <c:v>2</c:v>
                </c:pt>
                <c:pt idx="10">
                  <c:v>3</c:v>
                </c:pt>
                <c:pt idx="11">
                  <c:v>1</c:v>
                </c:pt>
                <c:pt idx="12">
                  <c:v>1</c:v>
                </c:pt>
                <c:pt idx="13">
                  <c:v>2</c:v>
                </c:pt>
                <c:pt idx="14">
                  <c:v>3</c:v>
                </c:pt>
                <c:pt idx="15">
                  <c:v>3</c:v>
                </c:pt>
                <c:pt idx="16">
                  <c:v>3</c:v>
                </c:pt>
                <c:pt idx="17">
                  <c:v>3</c:v>
                </c:pt>
                <c:pt idx="18">
                  <c:v>2</c:v>
                </c:pt>
                <c:pt idx="19">
                  <c:v>3</c:v>
                </c:pt>
                <c:pt idx="20">
                  <c:v>3</c:v>
                </c:pt>
                <c:pt idx="21">
                  <c:v>3</c:v>
                </c:pt>
                <c:pt idx="22">
                  <c:v>3</c:v>
                </c:pt>
                <c:pt idx="23">
                  <c:v>3</c:v>
                </c:pt>
                <c:pt idx="24">
                  <c:v>3</c:v>
                </c:pt>
                <c:pt idx="25">
                  <c:v>3</c:v>
                </c:pt>
              </c:numCache>
            </c:numRef>
          </c:val>
          <c:extLst xmlns:c16r2="http://schemas.microsoft.com/office/drawing/2015/06/chart">
            <c:ext xmlns:c16="http://schemas.microsoft.com/office/drawing/2014/chart" uri="{C3380CC4-5D6E-409C-BE32-E72D297353CC}">
              <c16:uniqueId val="{00000000-3688-44F1-974E-318FE9887498}"/>
            </c:ext>
          </c:extLst>
        </c:ser>
        <c:ser>
          <c:idx val="1"/>
          <c:order val="1"/>
          <c:tx>
            <c:strRef>
              <c:f>Report1!$D$1</c:f>
              <c:strCache>
                <c:ptCount val="1"/>
                <c:pt idx="0">
                  <c:v>O 4 roky</c:v>
                </c:pt>
              </c:strCache>
            </c:strRef>
          </c:tx>
          <c:spPr>
            <a:ln w="28575" cap="rnd">
              <a:solidFill>
                <a:schemeClr val="accent6"/>
              </a:solidFill>
              <a:round/>
            </a:ln>
            <a:effectLst/>
          </c:spPr>
          <c:marker>
            <c:symbol val="circle"/>
            <c:size val="5"/>
            <c:spPr>
              <a:solidFill>
                <a:schemeClr val="accent6"/>
              </a:solidFill>
              <a:ln w="9525">
                <a:solidFill>
                  <a:schemeClr val="accent2"/>
                </a:solidFill>
              </a:ln>
              <a:effectLst/>
            </c:spPr>
          </c:marker>
          <c:cat>
            <c:strRef>
              <c:f>Report1!$B$2:$B$27</c:f>
              <c:strCache>
                <c:ptCount val="26"/>
                <c:pt idx="0">
                  <c:v>Tvorba vízie digitálnej školy</c:v>
                </c:pt>
                <c:pt idx="1">
                  <c:v>Akčný plán a aktualizácia vízie</c:v>
                </c:pt>
                <c:pt idx="2">
                  <c:v>Vlastníctvo a komunikácia vízie</c:v>
                </c:pt>
                <c:pt idx="3">
                  <c:v>Digitálne kompetencie</c:v>
                </c:pt>
                <c:pt idx="4">
                  <c:v>Preberanie zodpovednosti za vlastné učenie</c:v>
                </c:pt>
                <c:pt idx="5">
                  <c:v>Príprava pre prax</c:v>
                </c:pt>
                <c:pt idx="6">
                  <c:v>Personalizácia</c:v>
                </c:pt>
                <c:pt idx="7">
                  <c:v>Aktívni účastníci (školskej) komunity</c:v>
                </c:pt>
                <c:pt idx="8">
                  <c:v>Digitálne kompetencie pedagógov</c:v>
                </c:pt>
                <c:pt idx="9">
                  <c:v>Konštruktivistický prístup k vzdelávaniu</c:v>
                </c:pt>
                <c:pt idx="10">
                  <c:v>Profesíjne komunity na škole</c:v>
                </c:pt>
                <c:pt idx="11">
                  <c:v>Sieťovanie s inými učiteľmi a vzdelávanie</c:v>
                </c:pt>
                <c:pt idx="12">
                  <c:v>Využívanie národnej podpory</c:v>
                </c:pt>
                <c:pt idx="13">
                  <c:v>Líderské kompetencie</c:v>
                </c:pt>
                <c:pt idx="14">
                  <c:v>Manažment školy</c:v>
                </c:pt>
                <c:pt idx="15">
                  <c:v>Spolupráca s rodičmi</c:v>
                </c:pt>
                <c:pt idx="16">
                  <c:v>Sieťovanie školy</c:v>
                </c:pt>
                <c:pt idx="17">
                  <c:v>Pripravenosť na krízový stav</c:v>
                </c:pt>
                <c:pt idx="18">
                  <c:v>Podpora aktívneho učenia</c:v>
                </c:pt>
                <c:pt idx="19">
                  <c:v>Digitálne zdroje</c:v>
                </c:pt>
                <c:pt idx="20">
                  <c:v>Fyzické vzdelávacie prostredie</c:v>
                </c:pt>
                <c:pt idx="21">
                  <c:v>Virtuálne vzdelávacie prostredie</c:v>
                </c:pt>
                <c:pt idx="22">
                  <c:v>Vybavenie DT</c:v>
                </c:pt>
                <c:pt idx="23">
                  <c:v>LAN a internet</c:v>
                </c:pt>
                <c:pt idx="24">
                  <c:v>Technická podpora</c:v>
                </c:pt>
                <c:pt idx="25">
                  <c:v>Licencie</c:v>
                </c:pt>
              </c:strCache>
            </c:strRef>
          </c:cat>
          <c:val>
            <c:numRef>
              <c:f>Report1!$D$2:$D$27</c:f>
              <c:numCache>
                <c:formatCode>General</c:formatCode>
                <c:ptCount val="26"/>
                <c:pt idx="0">
                  <c:v>3</c:v>
                </c:pt>
                <c:pt idx="1">
                  <c:v>4</c:v>
                </c:pt>
                <c:pt idx="2">
                  <c:v>4</c:v>
                </c:pt>
                <c:pt idx="3">
                  <c:v>4</c:v>
                </c:pt>
                <c:pt idx="4">
                  <c:v>3</c:v>
                </c:pt>
                <c:pt idx="5">
                  <c:v>3</c:v>
                </c:pt>
                <c:pt idx="6">
                  <c:v>4</c:v>
                </c:pt>
                <c:pt idx="7">
                  <c:v>3</c:v>
                </c:pt>
                <c:pt idx="8">
                  <c:v>3</c:v>
                </c:pt>
                <c:pt idx="9">
                  <c:v>4</c:v>
                </c:pt>
                <c:pt idx="10">
                  <c:v>3</c:v>
                </c:pt>
                <c:pt idx="11">
                  <c:v>3</c:v>
                </c:pt>
                <c:pt idx="12">
                  <c:v>3</c:v>
                </c:pt>
                <c:pt idx="13">
                  <c:v>4</c:v>
                </c:pt>
                <c:pt idx="14">
                  <c:v>3</c:v>
                </c:pt>
                <c:pt idx="15">
                  <c:v>3</c:v>
                </c:pt>
                <c:pt idx="16">
                  <c:v>3</c:v>
                </c:pt>
                <c:pt idx="17">
                  <c:v>4</c:v>
                </c:pt>
                <c:pt idx="18">
                  <c:v>4</c:v>
                </c:pt>
                <c:pt idx="19">
                  <c:v>4</c:v>
                </c:pt>
                <c:pt idx="20">
                  <c:v>3</c:v>
                </c:pt>
                <c:pt idx="21">
                  <c:v>3</c:v>
                </c:pt>
                <c:pt idx="22">
                  <c:v>4</c:v>
                </c:pt>
                <c:pt idx="23">
                  <c:v>4</c:v>
                </c:pt>
                <c:pt idx="24">
                  <c:v>3</c:v>
                </c:pt>
                <c:pt idx="25">
                  <c:v>3</c:v>
                </c:pt>
              </c:numCache>
            </c:numRef>
          </c:val>
          <c:extLst xmlns:c16r2="http://schemas.microsoft.com/office/drawing/2015/06/chart">
            <c:ext xmlns:c16="http://schemas.microsoft.com/office/drawing/2014/chart" uri="{C3380CC4-5D6E-409C-BE32-E72D297353CC}">
              <c16:uniqueId val="{00000001-3688-44F1-974E-318FE9887498}"/>
            </c:ext>
          </c:extLst>
        </c:ser>
        <c:dLbls>
          <c:showLegendKey val="0"/>
          <c:showVal val="0"/>
          <c:showCatName val="0"/>
          <c:showSerName val="0"/>
          <c:showPercent val="0"/>
          <c:showBubbleSize val="0"/>
        </c:dLbls>
        <c:axId val="164551136"/>
        <c:axId val="164552704"/>
      </c:radarChart>
      <c:catAx>
        <c:axId val="164551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164552704"/>
        <c:crosses val="autoZero"/>
        <c:auto val="1"/>
        <c:lblAlgn val="ctr"/>
        <c:lblOffset val="100"/>
        <c:noMultiLvlLbl val="0"/>
      </c:catAx>
      <c:valAx>
        <c:axId val="16455270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in"/>
        <c:minorTickMark val="none"/>
        <c:tickLblPos val="nextTo"/>
        <c:spPr>
          <a:noFill/>
          <a:ln>
            <a:solidFill>
              <a:schemeClr val="accent6">
                <a:alpha val="38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164551136"/>
        <c:crosses val="autoZero"/>
        <c:crossBetween val="between"/>
        <c:majorUnit val="1"/>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k-SK"/>
    </a:p>
  </c:txPr>
  <c:printSettings>
    <c:headerFooter>
      <c:oddFooter>&amp;C&amp;P</c:oddFooter>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4419600</xdr:colOff>
      <xdr:row>0</xdr:row>
      <xdr:rowOff>82550</xdr:rowOff>
    </xdr:from>
    <xdr:to>
      <xdr:col>1</xdr:col>
      <xdr:colOff>3175</xdr:colOff>
      <xdr:row>2</xdr:row>
      <xdr:rowOff>110490</xdr:rowOff>
    </xdr:to>
    <xdr:pic>
      <xdr:nvPicPr>
        <xdr:cNvPr id="2" name="Obrázok 1">
          <a:extLst>
            <a:ext uri="{FF2B5EF4-FFF2-40B4-BE49-F238E27FC236}">
              <a16:creationId xmlns="" xmlns:a16="http://schemas.microsoft.com/office/drawing/2014/main" id="{00000000-0008-0000-00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2750" t="41069" r="10625" b="-1"/>
        <a:stretch/>
      </xdr:blipFill>
      <xdr:spPr bwMode="auto">
        <a:xfrm>
          <a:off x="4419600" y="82550"/>
          <a:ext cx="1422400" cy="39624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44450</xdr:colOff>
      <xdr:row>37</xdr:row>
      <xdr:rowOff>57151</xdr:rowOff>
    </xdr:from>
    <xdr:to>
      <xdr:col>1</xdr:col>
      <xdr:colOff>12700</xdr:colOff>
      <xdr:row>42</xdr:row>
      <xdr:rowOff>146050</xdr:rowOff>
    </xdr:to>
    <xdr:pic>
      <xdr:nvPicPr>
        <xdr:cNvPr id="3" name="Obrázok 2" descr="C:\Users\seky\AppData\Local\Microsoft\Windows\INetCache\Content.Outlook\6Y6NYUXS\pataTiraze.png">
          <a:extLst>
            <a:ext uri="{FF2B5EF4-FFF2-40B4-BE49-F238E27FC236}">
              <a16:creationId xmlns="" xmlns:a16="http://schemas.microsoft.com/office/drawing/2014/main" id="{00000000-0008-0000-00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50" y="7639051"/>
          <a:ext cx="5988050" cy="1009649"/>
        </a:xfrm>
        <a:prstGeom prst="rect">
          <a:avLst/>
        </a:prstGeom>
        <a:noFill/>
        <a:ln>
          <a:noFill/>
        </a:ln>
      </xdr:spPr>
    </xdr:pic>
    <xdr:clientData/>
  </xdr:twoCellAnchor>
  <xdr:twoCellAnchor editAs="oneCell">
    <xdr:from>
      <xdr:col>0</xdr:col>
      <xdr:colOff>1911350</xdr:colOff>
      <xdr:row>18</xdr:row>
      <xdr:rowOff>133349</xdr:rowOff>
    </xdr:from>
    <xdr:to>
      <xdr:col>0</xdr:col>
      <xdr:colOff>4235450</xdr:colOff>
      <xdr:row>31</xdr:row>
      <xdr:rowOff>101914</xdr:rowOff>
    </xdr:to>
    <xdr:pic>
      <xdr:nvPicPr>
        <xdr:cNvPr id="7" name="Obrázok 6" descr="Základná škola s materskou školou Juraja Slávika Neresnického, Dobrá Niva"/>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11350" y="4216399"/>
          <a:ext cx="2324100" cy="23625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28574</xdr:colOff>
      <xdr:row>0</xdr:row>
      <xdr:rowOff>0</xdr:rowOff>
    </xdr:from>
    <xdr:to>
      <xdr:col>14</xdr:col>
      <xdr:colOff>571499</xdr:colOff>
      <xdr:row>33</xdr:row>
      <xdr:rowOff>31750</xdr:rowOff>
    </xdr:to>
    <xdr:graphicFrame macro="">
      <xdr:nvGraphicFramePr>
        <xdr:cNvPr id="4" name="Graf 3">
          <a:extLst>
            <a:ext uri="{FF2B5EF4-FFF2-40B4-BE49-F238E27FC236}">
              <a16:creationId xmlns=""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44"/>
  <sheetViews>
    <sheetView view="pageLayout" zoomScaleNormal="100" workbookViewId="0">
      <selection activeCell="A9" sqref="A9"/>
    </sheetView>
  </sheetViews>
  <sheetFormatPr defaultRowHeight="14.5" x14ac:dyDescent="0.35"/>
  <cols>
    <col min="1" max="1" width="84" customWidth="1"/>
  </cols>
  <sheetData>
    <row r="4" spans="1:1" ht="49.5" customHeight="1" x14ac:dyDescent="0.5">
      <c r="A4" s="94" t="s">
        <v>292</v>
      </c>
    </row>
    <row r="17" spans="1:1" ht="31" x14ac:dyDescent="0.35">
      <c r="A17" s="56" t="s">
        <v>8</v>
      </c>
    </row>
    <row r="18" spans="1:1" ht="23.5" x14ac:dyDescent="0.55000000000000004">
      <c r="A18" s="76" t="s">
        <v>9</v>
      </c>
    </row>
    <row r="20" spans="1:1" x14ac:dyDescent="0.35">
      <c r="A20" s="75" t="s">
        <v>10</v>
      </c>
    </row>
    <row r="37" spans="1:1" x14ac:dyDescent="0.35">
      <c r="A37" s="58" t="s">
        <v>263</v>
      </c>
    </row>
    <row r="44" spans="1:1" x14ac:dyDescent="0.35">
      <c r="A44" s="74" t="s">
        <v>11</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view="pageLayout" zoomScale="70" zoomScaleNormal="100" zoomScalePageLayoutView="70" workbookViewId="0">
      <selection activeCell="A31" sqref="A31:D39"/>
    </sheetView>
  </sheetViews>
  <sheetFormatPr defaultColWidth="8.7265625" defaultRowHeight="14" x14ac:dyDescent="0.35"/>
  <cols>
    <col min="1" max="1" width="13" style="86" customWidth="1"/>
    <col min="2" max="2" width="29.7265625" style="86" bestFit="1" customWidth="1"/>
    <col min="3" max="3" width="59.81640625" style="86" customWidth="1"/>
    <col min="4" max="4" width="28.453125" style="86" customWidth="1"/>
    <col min="5" max="5" width="76.54296875" style="86" customWidth="1"/>
    <col min="6" max="16384" width="8.7265625" style="86"/>
  </cols>
  <sheetData>
    <row r="1" spans="1:4" ht="31" x14ac:dyDescent="0.7">
      <c r="A1" s="207" t="s">
        <v>230</v>
      </c>
      <c r="B1" s="207"/>
      <c r="C1" s="207"/>
      <c r="D1" s="207"/>
    </row>
    <row r="3" spans="1:4" customFormat="1" ht="14.15" customHeight="1" x14ac:dyDescent="0.35">
      <c r="A3" s="243">
        <f>SUM(D3:D5)</f>
        <v>0</v>
      </c>
      <c r="B3" s="91" t="s">
        <v>231</v>
      </c>
      <c r="C3" s="89" t="s">
        <v>232</v>
      </c>
      <c r="D3" s="90">
        <f t="shared" ref="D3:D23" si="0">COUNTIF(C:C,C3)-1</f>
        <v>0</v>
      </c>
    </row>
    <row r="4" spans="1:4" customFormat="1" ht="14.5" x14ac:dyDescent="0.35">
      <c r="A4" s="244"/>
      <c r="B4" s="92"/>
      <c r="C4" s="89" t="s">
        <v>233</v>
      </c>
      <c r="D4" s="90">
        <f t="shared" si="0"/>
        <v>0</v>
      </c>
    </row>
    <row r="5" spans="1:4" customFormat="1" ht="14.5" x14ac:dyDescent="0.35">
      <c r="A5" s="245"/>
      <c r="B5" s="93"/>
      <c r="C5" s="89" t="s">
        <v>234</v>
      </c>
      <c r="D5" s="90">
        <f t="shared" si="0"/>
        <v>0</v>
      </c>
    </row>
    <row r="6" spans="1:4" customFormat="1" ht="14.5" x14ac:dyDescent="0.35">
      <c r="A6" s="243">
        <f>SUM(D6:D11)</f>
        <v>0</v>
      </c>
      <c r="B6" s="91" t="s">
        <v>235</v>
      </c>
      <c r="C6" s="89" t="s">
        <v>236</v>
      </c>
      <c r="D6" s="90">
        <f t="shared" si="0"/>
        <v>0</v>
      </c>
    </row>
    <row r="7" spans="1:4" customFormat="1" ht="14.5" x14ac:dyDescent="0.35">
      <c r="A7" s="244"/>
      <c r="B7" s="92"/>
      <c r="C7" s="89" t="s">
        <v>237</v>
      </c>
      <c r="D7" s="90">
        <f t="shared" si="0"/>
        <v>0</v>
      </c>
    </row>
    <row r="8" spans="1:4" customFormat="1" ht="14.5" x14ac:dyDescent="0.35">
      <c r="A8" s="244"/>
      <c r="B8" s="92"/>
      <c r="C8" s="89" t="s">
        <v>238</v>
      </c>
      <c r="D8" s="90">
        <f t="shared" si="0"/>
        <v>0</v>
      </c>
    </row>
    <row r="9" spans="1:4" customFormat="1" ht="14.5" x14ac:dyDescent="0.35">
      <c r="A9" s="244"/>
      <c r="B9" s="92"/>
      <c r="C9" s="89" t="s">
        <v>239</v>
      </c>
      <c r="D9" s="90">
        <f t="shared" si="0"/>
        <v>0</v>
      </c>
    </row>
    <row r="10" spans="1:4" customFormat="1" ht="14.5" x14ac:dyDescent="0.35">
      <c r="A10" s="244"/>
      <c r="B10" s="92"/>
      <c r="C10" s="89" t="s">
        <v>240</v>
      </c>
      <c r="D10" s="90">
        <f t="shared" si="0"/>
        <v>0</v>
      </c>
    </row>
    <row r="11" spans="1:4" customFormat="1" ht="14.5" x14ac:dyDescent="0.35">
      <c r="A11" s="245"/>
      <c r="B11" s="93"/>
      <c r="C11" s="89" t="s">
        <v>241</v>
      </c>
      <c r="D11" s="90">
        <f t="shared" si="0"/>
        <v>0</v>
      </c>
    </row>
    <row r="12" spans="1:4" customFormat="1" ht="14.5" x14ac:dyDescent="0.35">
      <c r="A12" s="243">
        <f>SUM(D12:D15)</f>
        <v>0</v>
      </c>
      <c r="B12" s="91" t="s">
        <v>242</v>
      </c>
      <c r="C12" s="89" t="s">
        <v>243</v>
      </c>
      <c r="D12" s="90">
        <f t="shared" si="0"/>
        <v>0</v>
      </c>
    </row>
    <row r="13" spans="1:4" customFormat="1" ht="14.5" x14ac:dyDescent="0.35">
      <c r="A13" s="244"/>
      <c r="B13" s="92"/>
      <c r="C13" s="89" t="s">
        <v>244</v>
      </c>
      <c r="D13" s="90">
        <f t="shared" si="0"/>
        <v>0</v>
      </c>
    </row>
    <row r="14" spans="1:4" customFormat="1" ht="14.5" x14ac:dyDescent="0.35">
      <c r="A14" s="244"/>
      <c r="B14" s="92"/>
      <c r="C14" s="89" t="s">
        <v>245</v>
      </c>
      <c r="D14" s="90">
        <f t="shared" si="0"/>
        <v>0</v>
      </c>
    </row>
    <row r="15" spans="1:4" customFormat="1" ht="14.5" x14ac:dyDescent="0.35">
      <c r="A15" s="245"/>
      <c r="B15" s="93"/>
      <c r="C15" s="89" t="s">
        <v>246</v>
      </c>
      <c r="D15" s="90">
        <f t="shared" si="0"/>
        <v>0</v>
      </c>
    </row>
    <row r="16" spans="1:4" customFormat="1" ht="14.5" x14ac:dyDescent="0.35">
      <c r="A16" s="243">
        <f>SUM(D16:D19)</f>
        <v>0</v>
      </c>
      <c r="B16" s="91" t="s">
        <v>247</v>
      </c>
      <c r="C16" s="89" t="s">
        <v>248</v>
      </c>
      <c r="D16" s="90">
        <f t="shared" si="0"/>
        <v>0</v>
      </c>
    </row>
    <row r="17" spans="1:4" customFormat="1" ht="14.5" x14ac:dyDescent="0.35">
      <c r="A17" s="244"/>
      <c r="B17" s="92"/>
      <c r="C17" s="89" t="s">
        <v>249</v>
      </c>
      <c r="D17" s="90">
        <f t="shared" si="0"/>
        <v>0</v>
      </c>
    </row>
    <row r="18" spans="1:4" customFormat="1" ht="14.5" x14ac:dyDescent="0.35">
      <c r="A18" s="244"/>
      <c r="B18" s="92"/>
      <c r="C18" s="89" t="s">
        <v>250</v>
      </c>
      <c r="D18" s="90">
        <f t="shared" si="0"/>
        <v>0</v>
      </c>
    </row>
    <row r="19" spans="1:4" customFormat="1" ht="14.5" x14ac:dyDescent="0.35">
      <c r="A19" s="245"/>
      <c r="B19" s="93"/>
      <c r="C19" s="89" t="s">
        <v>251</v>
      </c>
      <c r="D19" s="90">
        <f t="shared" si="0"/>
        <v>0</v>
      </c>
    </row>
    <row r="20" spans="1:4" customFormat="1" ht="14.5" x14ac:dyDescent="0.35">
      <c r="A20" s="243">
        <f>SUM(D20:D23)</f>
        <v>0</v>
      </c>
      <c r="B20" s="91" t="s">
        <v>252</v>
      </c>
      <c r="C20" s="89" t="s">
        <v>253</v>
      </c>
      <c r="D20" s="90">
        <f t="shared" si="0"/>
        <v>0</v>
      </c>
    </row>
    <row r="21" spans="1:4" customFormat="1" ht="14.5" x14ac:dyDescent="0.35">
      <c r="A21" s="244"/>
      <c r="B21" s="92"/>
      <c r="C21" s="89" t="s">
        <v>254</v>
      </c>
      <c r="D21" s="90">
        <f t="shared" si="0"/>
        <v>0</v>
      </c>
    </row>
    <row r="22" spans="1:4" customFormat="1" ht="14.5" x14ac:dyDescent="0.35">
      <c r="A22" s="244"/>
      <c r="B22" s="92"/>
      <c r="C22" s="89" t="s">
        <v>255</v>
      </c>
      <c r="D22" s="90">
        <f t="shared" si="0"/>
        <v>0</v>
      </c>
    </row>
    <row r="23" spans="1:4" customFormat="1" ht="14.5" x14ac:dyDescent="0.35">
      <c r="A23" s="245"/>
      <c r="B23" s="93"/>
      <c r="C23" s="89" t="s">
        <v>256</v>
      </c>
      <c r="D23" s="90">
        <f t="shared" si="0"/>
        <v>0</v>
      </c>
    </row>
    <row r="24" spans="1:4" customFormat="1" ht="134.15" customHeight="1" x14ac:dyDescent="0.35">
      <c r="A24" s="86"/>
      <c r="C24" s="86"/>
    </row>
    <row r="25" spans="1:4" ht="18.5" x14ac:dyDescent="0.45">
      <c r="A25" s="184" t="s">
        <v>257</v>
      </c>
      <c r="B25" s="184"/>
      <c r="C25" s="184"/>
      <c r="D25" s="184"/>
    </row>
    <row r="26" spans="1:4" x14ac:dyDescent="0.35">
      <c r="A26" s="87" t="s">
        <v>258</v>
      </c>
    </row>
    <row r="27" spans="1:4" x14ac:dyDescent="0.35">
      <c r="A27" s="86" t="s">
        <v>259</v>
      </c>
      <c r="B27" s="88" t="s">
        <v>260</v>
      </c>
      <c r="C27" s="88" t="s">
        <v>261</v>
      </c>
      <c r="D27" s="240" t="s">
        <v>262</v>
      </c>
    </row>
    <row r="28" spans="1:4" x14ac:dyDescent="0.35">
      <c r="B28" s="88" t="s">
        <v>260</v>
      </c>
      <c r="C28" s="88" t="s">
        <v>261</v>
      </c>
      <c r="D28" s="240"/>
    </row>
    <row r="29" spans="1:4" x14ac:dyDescent="0.35">
      <c r="C29" s="88" t="s">
        <v>261</v>
      </c>
      <c r="D29" s="240"/>
    </row>
    <row r="30" spans="1:4" x14ac:dyDescent="0.35">
      <c r="C30" s="88"/>
    </row>
    <row r="31" spans="1:4" ht="18.5" x14ac:dyDescent="0.45">
      <c r="A31" s="184"/>
      <c r="B31" s="184"/>
      <c r="C31" s="184"/>
      <c r="D31" s="184"/>
    </row>
    <row r="32" spans="1:4" x14ac:dyDescent="0.35">
      <c r="A32" s="87"/>
    </row>
    <row r="33" spans="1:4" x14ac:dyDescent="0.35">
      <c r="A33" s="241"/>
      <c r="B33" s="89"/>
      <c r="C33" s="89"/>
      <c r="D33" s="239"/>
    </row>
    <row r="34" spans="1:4" x14ac:dyDescent="0.35">
      <c r="A34" s="241"/>
      <c r="B34" s="242"/>
      <c r="C34" s="89"/>
      <c r="D34" s="239"/>
    </row>
    <row r="35" spans="1:4" x14ac:dyDescent="0.35">
      <c r="A35" s="241"/>
      <c r="B35" s="242"/>
      <c r="C35" s="89"/>
      <c r="D35" s="239"/>
    </row>
    <row r="36" spans="1:4" x14ac:dyDescent="0.35">
      <c r="C36" s="88"/>
    </row>
    <row r="37" spans="1:4" x14ac:dyDescent="0.35">
      <c r="A37" s="241"/>
      <c r="B37" s="89"/>
      <c r="C37" s="89"/>
      <c r="D37" s="239"/>
    </row>
    <row r="38" spans="1:4" x14ac:dyDescent="0.35">
      <c r="A38" s="241"/>
      <c r="B38" s="242"/>
      <c r="C38" s="89"/>
      <c r="D38" s="239"/>
    </row>
    <row r="39" spans="1:4" x14ac:dyDescent="0.35">
      <c r="A39" s="241"/>
      <c r="B39" s="242"/>
      <c r="C39" s="89"/>
      <c r="D39" s="239"/>
    </row>
    <row r="41" spans="1:4" x14ac:dyDescent="0.35">
      <c r="C41" s="86" t="s">
        <v>18</v>
      </c>
    </row>
  </sheetData>
  <mergeCells count="15">
    <mergeCell ref="D37:D39"/>
    <mergeCell ref="B38:B39"/>
    <mergeCell ref="A3:A5"/>
    <mergeCell ref="A6:A11"/>
    <mergeCell ref="A12:A15"/>
    <mergeCell ref="A16:A19"/>
    <mergeCell ref="A20:A23"/>
    <mergeCell ref="A37:A39"/>
    <mergeCell ref="A1:D1"/>
    <mergeCell ref="A31:D31"/>
    <mergeCell ref="A25:D25"/>
    <mergeCell ref="D33:D35"/>
    <mergeCell ref="D27:D29"/>
    <mergeCell ref="A33:A35"/>
    <mergeCell ref="B34:B35"/>
  </mergeCells>
  <conditionalFormatting sqref="D3:D23">
    <cfRule type="colorScale" priority="1">
      <colorScale>
        <cfvo type="num" val="0"/>
        <cfvo type="percentile" val="50"/>
        <cfvo type="num" val="8"/>
        <color rgb="FFF8696B"/>
        <color rgb="FFFFEB84"/>
        <color rgb="FF63BE7B"/>
      </colorScale>
    </cfRule>
  </conditionalFormatting>
  <conditionalFormatting sqref="A3:A23">
    <cfRule type="colorScale" priority="7">
      <colorScale>
        <cfvo type="num" val="0"/>
        <cfvo type="percentile" val="50"/>
        <cfvo type="num" val="32"/>
        <color rgb="FFF8696B"/>
        <color rgb="FFFFEB84"/>
        <color rgb="FF63BE7B"/>
      </colorScale>
    </cfRule>
  </conditionalFormatting>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3"/>
  <dimension ref="A1:E55"/>
  <sheetViews>
    <sheetView tabSelected="1" view="pageLayout" topLeftCell="A5" zoomScaleNormal="100" workbookViewId="0">
      <selection activeCell="B12" sqref="B12"/>
    </sheetView>
  </sheetViews>
  <sheetFormatPr defaultColWidth="8.7265625" defaultRowHeight="14.5" x14ac:dyDescent="0.35"/>
  <cols>
    <col min="1" max="1" width="21.26953125" style="61" customWidth="1"/>
    <col min="2" max="3" width="32.1796875" style="61" customWidth="1"/>
    <col min="4" max="16384" width="8.7265625" style="61"/>
  </cols>
  <sheetData>
    <row r="1" spans="1:5" ht="31" x14ac:dyDescent="0.7">
      <c r="A1" s="181" t="s">
        <v>12</v>
      </c>
      <c r="B1" s="181"/>
      <c r="C1" s="181"/>
      <c r="D1" s="57"/>
      <c r="E1" s="57"/>
    </row>
    <row r="2" spans="1:5" x14ac:dyDescent="0.35">
      <c r="A2" s="62"/>
      <c r="B2" s="62"/>
    </row>
    <row r="3" spans="1:5" ht="18.5" x14ac:dyDescent="0.45">
      <c r="A3" s="184" t="s">
        <v>13</v>
      </c>
      <c r="B3" s="184"/>
      <c r="C3" s="184"/>
    </row>
    <row r="4" spans="1:5" ht="8.15" customHeight="1" thickBot="1" x14ac:dyDescent="0.4">
      <c r="A4" s="59"/>
      <c r="B4" s="59"/>
      <c r="C4" s="59"/>
    </row>
    <row r="5" spans="1:5" ht="70" customHeight="1" thickBot="1" x14ac:dyDescent="0.4">
      <c r="A5" s="185" t="s">
        <v>345</v>
      </c>
      <c r="B5" s="186"/>
      <c r="C5" s="187"/>
    </row>
    <row r="6" spans="1:5" x14ac:dyDescent="0.35">
      <c r="A6" s="63"/>
      <c r="B6" s="63"/>
      <c r="C6" s="63"/>
    </row>
    <row r="7" spans="1:5" ht="15" customHeight="1" x14ac:dyDescent="0.35">
      <c r="A7" s="63"/>
      <c r="B7" s="60"/>
      <c r="C7" s="63"/>
    </row>
    <row r="8" spans="1:5" ht="18.5" x14ac:dyDescent="0.45">
      <c r="A8" s="183" t="s">
        <v>14</v>
      </c>
      <c r="B8" s="183"/>
      <c r="C8" s="183"/>
    </row>
    <row r="9" spans="1:5" ht="8.15" customHeight="1" x14ac:dyDescent="0.45">
      <c r="A9" s="73"/>
      <c r="B9" s="73"/>
      <c r="C9" s="73"/>
    </row>
    <row r="10" spans="1:5" x14ac:dyDescent="0.35">
      <c r="A10" s="68" t="s">
        <v>15</v>
      </c>
      <c r="B10" s="62" t="s">
        <v>29</v>
      </c>
    </row>
    <row r="11" spans="1:5" x14ac:dyDescent="0.35">
      <c r="A11" s="68" t="s">
        <v>0</v>
      </c>
      <c r="B11" s="64">
        <v>44470</v>
      </c>
    </row>
    <row r="12" spans="1:5" x14ac:dyDescent="0.35">
      <c r="A12" s="68" t="s">
        <v>361</v>
      </c>
      <c r="B12" s="64">
        <v>45176</v>
      </c>
    </row>
    <row r="13" spans="1:5" ht="27.65" customHeight="1" x14ac:dyDescent="0.35">
      <c r="A13" s="69" t="s">
        <v>1</v>
      </c>
      <c r="B13" s="182" t="s">
        <v>268</v>
      </c>
      <c r="C13" s="182"/>
    </row>
    <row r="14" spans="1:5" ht="14.5" customHeight="1" x14ac:dyDescent="0.35">
      <c r="A14" s="65"/>
      <c r="B14" s="67"/>
      <c r="C14" s="67"/>
    </row>
    <row r="15" spans="1:5" ht="18.649999999999999" customHeight="1" x14ac:dyDescent="0.45">
      <c r="A15" s="183" t="s">
        <v>17</v>
      </c>
      <c r="B15" s="183"/>
      <c r="C15" s="183"/>
    </row>
    <row r="16" spans="1:5" ht="8.15" customHeight="1" x14ac:dyDescent="0.35">
      <c r="A16" s="66"/>
      <c r="B16" s="66"/>
      <c r="C16" s="66"/>
    </row>
    <row r="17" spans="1:3" ht="14.15" customHeight="1" x14ac:dyDescent="0.35">
      <c r="A17" s="69" t="s">
        <v>2</v>
      </c>
      <c r="B17" s="188" t="s">
        <v>341</v>
      </c>
      <c r="C17" s="188"/>
    </row>
    <row r="18" spans="1:3" x14ac:dyDescent="0.35">
      <c r="A18" s="65"/>
      <c r="B18" s="188" t="s">
        <v>342</v>
      </c>
      <c r="C18" s="188"/>
    </row>
    <row r="19" spans="1:3" x14ac:dyDescent="0.35">
      <c r="A19" s="62"/>
      <c r="B19" s="188" t="s">
        <v>330</v>
      </c>
      <c r="C19" s="188"/>
    </row>
    <row r="20" spans="1:3" x14ac:dyDescent="0.35">
      <c r="A20" s="62"/>
      <c r="B20" s="188" t="s">
        <v>343</v>
      </c>
      <c r="C20" s="188"/>
    </row>
    <row r="21" spans="1:3" x14ac:dyDescent="0.35">
      <c r="A21" s="62"/>
      <c r="B21" s="98" t="s">
        <v>344</v>
      </c>
      <c r="C21" s="98"/>
    </row>
    <row r="22" spans="1:3" x14ac:dyDescent="0.35">
      <c r="B22" s="62"/>
    </row>
    <row r="23" spans="1:3" x14ac:dyDescent="0.35">
      <c r="B23" s="70" t="s">
        <v>19</v>
      </c>
      <c r="C23" s="59" t="s">
        <v>20</v>
      </c>
    </row>
    <row r="24" spans="1:3" x14ac:dyDescent="0.35">
      <c r="A24" s="77" t="s">
        <v>21</v>
      </c>
      <c r="B24" s="78" t="s">
        <v>22</v>
      </c>
      <c r="C24" s="106" t="s">
        <v>287</v>
      </c>
    </row>
    <row r="25" spans="1:3" x14ac:dyDescent="0.35">
      <c r="A25" s="77" t="s">
        <v>23</v>
      </c>
      <c r="B25" s="78" t="s">
        <v>22</v>
      </c>
      <c r="C25" s="97" t="s">
        <v>264</v>
      </c>
    </row>
    <row r="26" spans="1:3" x14ac:dyDescent="0.35">
      <c r="A26" s="77" t="s">
        <v>24</v>
      </c>
      <c r="B26" s="78" t="s">
        <v>22</v>
      </c>
      <c r="C26" s="97" t="s">
        <v>266</v>
      </c>
    </row>
    <row r="27" spans="1:3" x14ac:dyDescent="0.35">
      <c r="A27" s="77" t="s">
        <v>25</v>
      </c>
      <c r="B27" s="78" t="s">
        <v>22</v>
      </c>
      <c r="C27" s="97" t="s">
        <v>265</v>
      </c>
    </row>
    <row r="28" spans="1:3" x14ac:dyDescent="0.35">
      <c r="A28" s="77" t="s">
        <v>26</v>
      </c>
      <c r="B28" s="78" t="s">
        <v>22</v>
      </c>
      <c r="C28" s="97" t="s">
        <v>267</v>
      </c>
    </row>
    <row r="29" spans="1:3" x14ac:dyDescent="0.35">
      <c r="A29" s="62"/>
      <c r="B29" s="62"/>
    </row>
    <row r="30" spans="1:3" ht="18.649999999999999" customHeight="1" x14ac:dyDescent="0.45">
      <c r="A30" s="183" t="s">
        <v>27</v>
      </c>
      <c r="B30" s="183"/>
      <c r="C30" s="183"/>
    </row>
    <row r="31" spans="1:3" ht="8.15" customHeight="1" x14ac:dyDescent="0.35">
      <c r="B31" s="62"/>
    </row>
    <row r="32" spans="1:3" x14ac:dyDescent="0.35">
      <c r="A32" s="71"/>
      <c r="B32" s="72" t="s">
        <v>3</v>
      </c>
      <c r="C32" s="72" t="s">
        <v>4</v>
      </c>
    </row>
    <row r="33" spans="1:3" ht="56" x14ac:dyDescent="0.35">
      <c r="A33" s="81" t="s">
        <v>28</v>
      </c>
      <c r="B33" s="79" t="s">
        <v>270</v>
      </c>
      <c r="C33" s="129" t="s">
        <v>304</v>
      </c>
    </row>
    <row r="34" spans="1:3" ht="42" x14ac:dyDescent="0.35">
      <c r="A34" s="82" t="s">
        <v>21</v>
      </c>
      <c r="B34" s="80" t="s">
        <v>269</v>
      </c>
      <c r="C34" s="115" t="s">
        <v>293</v>
      </c>
    </row>
    <row r="35" spans="1:3" ht="84" x14ac:dyDescent="0.35">
      <c r="A35" s="77" t="s">
        <v>23</v>
      </c>
      <c r="B35" s="80" t="s">
        <v>331</v>
      </c>
      <c r="C35" s="115" t="s">
        <v>305</v>
      </c>
    </row>
    <row r="39" spans="1:3" x14ac:dyDescent="0.35">
      <c r="A39" s="62"/>
      <c r="B39" s="62"/>
    </row>
    <row r="40" spans="1:3" x14ac:dyDescent="0.35">
      <c r="B40" s="62"/>
    </row>
    <row r="41" spans="1:3" x14ac:dyDescent="0.35">
      <c r="A41" s="62"/>
      <c r="B41" s="62"/>
    </row>
    <row r="42" spans="1:3" x14ac:dyDescent="0.35">
      <c r="A42" s="62"/>
      <c r="B42" s="62"/>
    </row>
    <row r="43" spans="1:3" x14ac:dyDescent="0.35">
      <c r="A43" s="62"/>
      <c r="B43" s="62"/>
    </row>
    <row r="44" spans="1:3" x14ac:dyDescent="0.35">
      <c r="A44" s="62"/>
      <c r="B44" s="62"/>
    </row>
    <row r="45" spans="1:3" x14ac:dyDescent="0.35">
      <c r="A45" s="62"/>
      <c r="B45" s="62"/>
    </row>
    <row r="46" spans="1:3" x14ac:dyDescent="0.35">
      <c r="A46" s="62"/>
      <c r="B46" s="62"/>
    </row>
    <row r="47" spans="1:3" x14ac:dyDescent="0.35">
      <c r="A47" s="62"/>
      <c r="B47" s="62"/>
    </row>
    <row r="48" spans="1:3" x14ac:dyDescent="0.35">
      <c r="A48" s="62"/>
      <c r="B48" s="62"/>
    </row>
    <row r="49" spans="1:2" x14ac:dyDescent="0.35">
      <c r="A49" s="62"/>
      <c r="B49" s="62"/>
    </row>
    <row r="50" spans="1:2" x14ac:dyDescent="0.35">
      <c r="A50" s="62"/>
      <c r="B50" s="62"/>
    </row>
    <row r="51" spans="1:2" x14ac:dyDescent="0.35">
      <c r="A51" s="62"/>
      <c r="B51" s="62"/>
    </row>
    <row r="52" spans="1:2" x14ac:dyDescent="0.35">
      <c r="A52" s="62"/>
      <c r="B52" s="62"/>
    </row>
    <row r="53" spans="1:2" x14ac:dyDescent="0.35">
      <c r="A53" s="62"/>
      <c r="B53" s="62"/>
    </row>
    <row r="54" spans="1:2" x14ac:dyDescent="0.35">
      <c r="A54" s="62"/>
      <c r="B54" s="62"/>
    </row>
    <row r="55" spans="1:2" x14ac:dyDescent="0.35">
      <c r="A55" s="62"/>
      <c r="B55" s="62"/>
    </row>
  </sheetData>
  <mergeCells count="11">
    <mergeCell ref="A30:C30"/>
    <mergeCell ref="B20:C20"/>
    <mergeCell ref="B19:C19"/>
    <mergeCell ref="B18:C18"/>
    <mergeCell ref="B17:C17"/>
    <mergeCell ref="A1:C1"/>
    <mergeCell ref="B13:C13"/>
    <mergeCell ref="A15:C15"/>
    <mergeCell ref="A3:C3"/>
    <mergeCell ref="A5:C5"/>
    <mergeCell ref="A8:C8"/>
  </mergeCells>
  <pageMargins left="0.7" right="0.7" top="0.75" bottom="0.75" header="0.3" footer="0.3"/>
  <pageSetup paperSize="9" orientation="portrait" r:id="rId1"/>
  <headerFooter>
    <oddHeader>&amp;CVízia</oddHeader>
    <oddFooter>&amp;C&amp;P</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Hárok1!$A$1:$A$3</xm:f>
          </x14:formula1>
          <xm:sqref>B10</xm:sqref>
        </x14:dataValidation>
        <x14:dataValidation type="list" allowBlank="1" showInputMessage="1" showErrorMessage="1">
          <x14:formula1>
            <xm:f>Hárok1!$A$5:$A$6</xm:f>
          </x14:formula1>
          <xm:sqref>B24:B28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activeCell="B17" sqref="B17"/>
    </sheetView>
  </sheetViews>
  <sheetFormatPr defaultRowHeight="14.5" x14ac:dyDescent="0.35"/>
  <sheetData>
    <row r="1" spans="1:1" x14ac:dyDescent="0.35">
      <c r="A1" t="s">
        <v>16</v>
      </c>
    </row>
    <row r="2" spans="1:1" x14ac:dyDescent="0.35">
      <c r="A2" t="s">
        <v>29</v>
      </c>
    </row>
    <row r="3" spans="1:1" x14ac:dyDescent="0.35">
      <c r="A3" t="s">
        <v>30</v>
      </c>
    </row>
    <row r="5" spans="1:1" x14ac:dyDescent="0.35">
      <c r="A5" t="s">
        <v>22</v>
      </c>
    </row>
    <row r="6" spans="1:1" x14ac:dyDescent="0.35">
      <c r="A6" t="s">
        <v>31</v>
      </c>
    </row>
    <row r="8" spans="1:1" x14ac:dyDescent="0.35">
      <c r="A8">
        <v>1</v>
      </c>
    </row>
    <row r="9" spans="1:1" x14ac:dyDescent="0.35">
      <c r="A9">
        <v>2</v>
      </c>
    </row>
    <row r="10" spans="1:1" x14ac:dyDescent="0.35">
      <c r="A10">
        <v>3</v>
      </c>
    </row>
    <row r="11" spans="1:1" x14ac:dyDescent="0.35">
      <c r="A11">
        <v>4</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view="pageLayout" topLeftCell="A2" zoomScaleNormal="100" workbookViewId="0">
      <selection activeCell="B31" sqref="B31"/>
    </sheetView>
  </sheetViews>
  <sheetFormatPr defaultRowHeight="14.5" x14ac:dyDescent="0.35"/>
  <cols>
    <col min="1" max="1" width="3.54296875" customWidth="1"/>
    <col min="2" max="2" width="33.26953125" customWidth="1"/>
    <col min="3" max="3" width="3.54296875" customWidth="1"/>
    <col min="4" max="4" width="3.453125" bestFit="1" customWidth="1"/>
  </cols>
  <sheetData>
    <row r="1" spans="1:4" ht="35.5" thickBot="1" x14ac:dyDescent="0.4">
      <c r="A1" s="41"/>
      <c r="B1" s="21"/>
      <c r="C1" s="83" t="s">
        <v>32</v>
      </c>
      <c r="D1" s="83" t="s">
        <v>33</v>
      </c>
    </row>
    <row r="2" spans="1:4" ht="14.15" customHeight="1" x14ac:dyDescent="0.35">
      <c r="A2" s="189" t="s">
        <v>34</v>
      </c>
      <c r="B2" s="46" t="s">
        <v>35</v>
      </c>
      <c r="C2" s="47">
        <f>TerazAPotom!E4</f>
        <v>2</v>
      </c>
      <c r="D2" s="42">
        <f>TerazAPotom!G4</f>
        <v>3</v>
      </c>
    </row>
    <row r="3" spans="1:4" ht="14.15" customHeight="1" x14ac:dyDescent="0.35">
      <c r="A3" s="191"/>
      <c r="B3" s="33" t="s">
        <v>36</v>
      </c>
      <c r="C3" s="45">
        <f>TerazAPotom!E7</f>
        <v>2</v>
      </c>
      <c r="D3" s="43">
        <f>TerazAPotom!G7</f>
        <v>4</v>
      </c>
    </row>
    <row r="4" spans="1:4" ht="14.15" customHeight="1" thickBot="1" x14ac:dyDescent="0.4">
      <c r="A4" s="191"/>
      <c r="B4" s="34" t="s">
        <v>37</v>
      </c>
      <c r="C4" s="45">
        <f>TerazAPotom!E10</f>
        <v>2</v>
      </c>
      <c r="D4" s="43">
        <f>TerazAPotom!G10</f>
        <v>4</v>
      </c>
    </row>
    <row r="5" spans="1:4" ht="14.15" customHeight="1" x14ac:dyDescent="0.35">
      <c r="A5" s="189" t="s">
        <v>23</v>
      </c>
      <c r="B5" s="54" t="s">
        <v>38</v>
      </c>
      <c r="C5" s="47">
        <f>TerazAPotom!E14</f>
        <v>3</v>
      </c>
      <c r="D5" s="42">
        <f>TerazAPotom!G14</f>
        <v>4</v>
      </c>
    </row>
    <row r="6" spans="1:4" ht="14.15" customHeight="1" x14ac:dyDescent="0.35">
      <c r="A6" s="191"/>
      <c r="B6" s="35" t="s">
        <v>39</v>
      </c>
      <c r="C6" s="45">
        <f>TerazAPotom!E17</f>
        <v>2</v>
      </c>
      <c r="D6" s="43">
        <f>TerazAPotom!G17</f>
        <v>3</v>
      </c>
    </row>
    <row r="7" spans="1:4" ht="14.15" customHeight="1" x14ac:dyDescent="0.35">
      <c r="A7" s="191"/>
      <c r="B7" s="35" t="s">
        <v>40</v>
      </c>
      <c r="C7" s="45">
        <f>TerazAPotom!E20</f>
        <v>2</v>
      </c>
      <c r="D7" s="43">
        <f>TerazAPotom!G20</f>
        <v>3</v>
      </c>
    </row>
    <row r="8" spans="1:4" ht="14.15" customHeight="1" x14ac:dyDescent="0.35">
      <c r="A8" s="191"/>
      <c r="B8" s="35" t="s">
        <v>41</v>
      </c>
      <c r="C8" s="45">
        <f>TerazAPotom!E23</f>
        <v>2</v>
      </c>
      <c r="D8" s="43">
        <f>TerazAPotom!G23</f>
        <v>4</v>
      </c>
    </row>
    <row r="9" spans="1:4" ht="14.15" customHeight="1" thickBot="1" x14ac:dyDescent="0.4">
      <c r="A9" s="190"/>
      <c r="B9" s="55" t="s">
        <v>42</v>
      </c>
      <c r="C9" s="49">
        <f>TerazAPotom!E26</f>
        <v>3</v>
      </c>
      <c r="D9" s="44">
        <f>TerazAPotom!G26</f>
        <v>3</v>
      </c>
    </row>
    <row r="10" spans="1:4" ht="14.15" customHeight="1" x14ac:dyDescent="0.35">
      <c r="A10" s="191" t="s">
        <v>21</v>
      </c>
      <c r="B10" s="36" t="s">
        <v>43</v>
      </c>
      <c r="C10" s="45">
        <f>TerazAPotom!E29</f>
        <v>2</v>
      </c>
      <c r="D10" s="43">
        <f>TerazAPotom!G29</f>
        <v>3</v>
      </c>
    </row>
    <row r="11" spans="1:4" ht="14.15" customHeight="1" x14ac:dyDescent="0.35">
      <c r="A11" s="191"/>
      <c r="B11" s="36" t="s">
        <v>44</v>
      </c>
      <c r="C11" s="45">
        <f>TerazAPotom!E32</f>
        <v>2</v>
      </c>
      <c r="D11" s="43">
        <f>TerazAPotom!G32</f>
        <v>4</v>
      </c>
    </row>
    <row r="12" spans="1:4" ht="14.15" customHeight="1" x14ac:dyDescent="0.35">
      <c r="A12" s="191"/>
      <c r="B12" s="36" t="s">
        <v>45</v>
      </c>
      <c r="C12" s="45">
        <f>TerazAPotom!E35</f>
        <v>3</v>
      </c>
      <c r="D12" s="43">
        <f>TerazAPotom!G35</f>
        <v>3</v>
      </c>
    </row>
    <row r="13" spans="1:4" ht="14.15" customHeight="1" x14ac:dyDescent="0.35">
      <c r="A13" s="191"/>
      <c r="B13" s="36" t="s">
        <v>46</v>
      </c>
      <c r="C13" s="45">
        <f>TerazAPotom!E38</f>
        <v>1</v>
      </c>
      <c r="D13" s="43">
        <f>TerazAPotom!G38</f>
        <v>3</v>
      </c>
    </row>
    <row r="14" spans="1:4" ht="14.15" customHeight="1" thickBot="1" x14ac:dyDescent="0.4">
      <c r="A14" s="191"/>
      <c r="B14" s="36" t="s">
        <v>47</v>
      </c>
      <c r="C14" s="45">
        <f>TerazAPotom!E41</f>
        <v>1</v>
      </c>
      <c r="D14" s="43">
        <f>TerazAPotom!G41</f>
        <v>3</v>
      </c>
    </row>
    <row r="15" spans="1:4" ht="14.15" customHeight="1" x14ac:dyDescent="0.35">
      <c r="A15" s="189" t="s">
        <v>28</v>
      </c>
      <c r="B15" s="52" t="s">
        <v>48</v>
      </c>
      <c r="C15" s="47">
        <f>TerazAPotom!E44</f>
        <v>2</v>
      </c>
      <c r="D15" s="42">
        <f>TerazAPotom!G44</f>
        <v>4</v>
      </c>
    </row>
    <row r="16" spans="1:4" ht="14.15" customHeight="1" x14ac:dyDescent="0.35">
      <c r="A16" s="191"/>
      <c r="B16" s="38" t="s">
        <v>49</v>
      </c>
      <c r="C16" s="45">
        <f>TerazAPotom!E47</f>
        <v>3</v>
      </c>
      <c r="D16" s="43">
        <f>TerazAPotom!G47</f>
        <v>3</v>
      </c>
    </row>
    <row r="17" spans="1:4" ht="14.15" customHeight="1" x14ac:dyDescent="0.35">
      <c r="A17" s="191"/>
      <c r="B17" s="38" t="s">
        <v>50</v>
      </c>
      <c r="C17" s="45">
        <f>TerazAPotom!E50</f>
        <v>3</v>
      </c>
      <c r="D17" s="43">
        <f>TerazAPotom!G50</f>
        <v>3</v>
      </c>
    </row>
    <row r="18" spans="1:4" ht="14.15" customHeight="1" x14ac:dyDescent="0.35">
      <c r="A18" s="191"/>
      <c r="B18" s="38" t="s">
        <v>51</v>
      </c>
      <c r="C18" s="45">
        <f>TerazAPotom!E53</f>
        <v>3</v>
      </c>
      <c r="D18" s="43">
        <f>TerazAPotom!G53</f>
        <v>3</v>
      </c>
    </row>
    <row r="19" spans="1:4" ht="14.15" customHeight="1" thickBot="1" x14ac:dyDescent="0.4">
      <c r="A19" s="190"/>
      <c r="B19" s="53" t="s">
        <v>52</v>
      </c>
      <c r="C19" s="49">
        <f>TerazAPotom!E56</f>
        <v>3</v>
      </c>
      <c r="D19" s="44">
        <f>TerazAPotom!G56</f>
        <v>4</v>
      </c>
    </row>
    <row r="20" spans="1:4" ht="14.15" customHeight="1" x14ac:dyDescent="0.35">
      <c r="A20" s="191" t="s">
        <v>53</v>
      </c>
      <c r="B20" s="39" t="s">
        <v>54</v>
      </c>
      <c r="C20" s="45">
        <f>TerazAPotom!E59</f>
        <v>2</v>
      </c>
      <c r="D20" s="43">
        <f>TerazAPotom!G59</f>
        <v>4</v>
      </c>
    </row>
    <row r="21" spans="1:4" ht="14.15" customHeight="1" thickBot="1" x14ac:dyDescent="0.4">
      <c r="A21" s="191"/>
      <c r="B21" s="39" t="s">
        <v>55</v>
      </c>
      <c r="C21" s="45">
        <f>TerazAPotom!E62</f>
        <v>3</v>
      </c>
      <c r="D21" s="43">
        <f>TerazAPotom!G62</f>
        <v>4</v>
      </c>
    </row>
    <row r="22" spans="1:4" ht="14.15" customHeight="1" x14ac:dyDescent="0.35">
      <c r="A22" s="189" t="s">
        <v>56</v>
      </c>
      <c r="B22" s="50" t="s">
        <v>57</v>
      </c>
      <c r="C22" s="47">
        <f>TerazAPotom!E65</f>
        <v>3</v>
      </c>
      <c r="D22" s="42">
        <f>TerazAPotom!G65</f>
        <v>3</v>
      </c>
    </row>
    <row r="23" spans="1:4" ht="14.15" customHeight="1" thickBot="1" x14ac:dyDescent="0.4">
      <c r="A23" s="190"/>
      <c r="B23" s="51" t="s">
        <v>58</v>
      </c>
      <c r="C23" s="49">
        <f>TerazAPotom!E68</f>
        <v>3</v>
      </c>
      <c r="D23" s="44">
        <f>TerazAPotom!G68</f>
        <v>3</v>
      </c>
    </row>
    <row r="24" spans="1:4" ht="14.15" customHeight="1" x14ac:dyDescent="0.35">
      <c r="A24" s="191" t="s">
        <v>59</v>
      </c>
      <c r="B24" s="24" t="s">
        <v>60</v>
      </c>
      <c r="C24" s="45">
        <f>TerazAPotom!E71</f>
        <v>3</v>
      </c>
      <c r="D24" s="43">
        <f>TerazAPotom!G71</f>
        <v>4</v>
      </c>
    </row>
    <row r="25" spans="1:4" ht="14.15" customHeight="1" x14ac:dyDescent="0.35">
      <c r="A25" s="191"/>
      <c r="B25" s="24" t="s">
        <v>61</v>
      </c>
      <c r="C25" s="45">
        <f>TerazAPotom!E74</f>
        <v>3</v>
      </c>
      <c r="D25" s="43">
        <f>TerazAPotom!G74</f>
        <v>4</v>
      </c>
    </row>
    <row r="26" spans="1:4" ht="14.15" customHeight="1" x14ac:dyDescent="0.35">
      <c r="A26" s="191"/>
      <c r="B26" s="24" t="s">
        <v>62</v>
      </c>
      <c r="C26" s="45">
        <f>TerazAPotom!E77</f>
        <v>3</v>
      </c>
      <c r="D26" s="43">
        <f>TerazAPotom!G77</f>
        <v>3</v>
      </c>
    </row>
    <row r="27" spans="1:4" ht="14.15" customHeight="1" thickBot="1" x14ac:dyDescent="0.4">
      <c r="A27" s="190"/>
      <c r="B27" s="48" t="s">
        <v>63</v>
      </c>
      <c r="C27" s="49">
        <f>TerazAPotom!E80</f>
        <v>3</v>
      </c>
      <c r="D27" s="44">
        <f>TerazAPotom!G80</f>
        <v>3</v>
      </c>
    </row>
    <row r="28" spans="1:4" ht="3.65" customHeight="1" x14ac:dyDescent="0.35"/>
    <row r="29" spans="1:4" ht="13" customHeight="1" x14ac:dyDescent="0.35">
      <c r="A29" s="84"/>
      <c r="B29" s="85" t="s">
        <v>64</v>
      </c>
      <c r="C29" s="84"/>
    </row>
    <row r="30" spans="1:4" ht="13" customHeight="1" x14ac:dyDescent="0.35">
      <c r="A30" s="84" t="s">
        <v>65</v>
      </c>
      <c r="B30" s="84" t="s">
        <v>58</v>
      </c>
      <c r="C30" s="84"/>
    </row>
    <row r="31" spans="1:4" ht="13" customHeight="1" x14ac:dyDescent="0.35">
      <c r="A31" s="84" t="s">
        <v>66</v>
      </c>
      <c r="B31" s="84" t="s">
        <v>51</v>
      </c>
      <c r="C31" s="84"/>
    </row>
    <row r="32" spans="1:4" ht="13" customHeight="1" x14ac:dyDescent="0.35">
      <c r="A32" s="84" t="s">
        <v>67</v>
      </c>
      <c r="B32" s="84" t="s">
        <v>43</v>
      </c>
      <c r="C32" s="84"/>
    </row>
    <row r="33" spans="1:3" ht="13" customHeight="1" x14ac:dyDescent="0.35">
      <c r="A33" s="84" t="s">
        <v>68</v>
      </c>
      <c r="B33" s="84" t="s">
        <v>46</v>
      </c>
      <c r="C33" s="84"/>
    </row>
    <row r="34" spans="1:3" ht="13.5" customHeight="1" x14ac:dyDescent="0.35">
      <c r="A34" s="84" t="s">
        <v>69</v>
      </c>
      <c r="B34" s="84" t="s">
        <v>55</v>
      </c>
      <c r="C34" s="84"/>
    </row>
  </sheetData>
  <mergeCells count="7">
    <mergeCell ref="A22:A23"/>
    <mergeCell ref="A24:A27"/>
    <mergeCell ref="A2:A4"/>
    <mergeCell ref="A5:A9"/>
    <mergeCell ref="A10:A14"/>
    <mergeCell ref="A15:A19"/>
    <mergeCell ref="A20:A21"/>
  </mergeCells>
  <dataValidations count="1">
    <dataValidation type="list" allowBlank="1" showInputMessage="1" showErrorMessage="1" sqref="B30:B34">
      <formula1>$B$1:$B$27</formula1>
    </dataValidation>
  </dataValidations>
  <pageMargins left="0.25" right="0.25" top="0.75" bottom="0.75" header="0.3" footer="0.3"/>
  <pageSetup paperSize="9" orientation="landscape" r:id="rId1"/>
  <headerFooter>
    <oddHeader>&amp;CVízia</oddHeader>
    <oddFooter>&amp;C&amp;P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
  <dimension ref="A1:H80"/>
  <sheetViews>
    <sheetView showWhiteSpace="0" view="pageLayout" topLeftCell="A11" zoomScale="60" zoomScaleNormal="100" zoomScalePageLayoutView="60" workbookViewId="0">
      <selection activeCell="G80" sqref="G80"/>
    </sheetView>
  </sheetViews>
  <sheetFormatPr defaultColWidth="9.1796875" defaultRowHeight="18.5" x14ac:dyDescent="0.35"/>
  <cols>
    <col min="1" max="1" width="5.453125" style="17" customWidth="1"/>
    <col min="2" max="2" width="3.81640625" style="25" bestFit="1" customWidth="1"/>
    <col min="3" max="3" width="13.453125" style="27" customWidth="1"/>
    <col min="4" max="7" width="29.81640625" style="26" customWidth="1"/>
    <col min="8" max="8" width="18.81640625" style="21" customWidth="1"/>
    <col min="9" max="9" width="25.453125" style="21" customWidth="1"/>
    <col min="10" max="10" width="21" style="21" customWidth="1"/>
    <col min="11" max="11" width="31.26953125" style="21" customWidth="1"/>
    <col min="12" max="16384" width="9.1796875" style="21"/>
  </cols>
  <sheetData>
    <row r="1" spans="1:7" s="20" customFormat="1" x14ac:dyDescent="0.35">
      <c r="A1" s="17"/>
      <c r="B1" s="18"/>
      <c r="C1" s="27"/>
      <c r="D1" s="19" t="s">
        <v>70</v>
      </c>
      <c r="E1" s="19" t="s">
        <v>71</v>
      </c>
      <c r="F1" s="19" t="s">
        <v>72</v>
      </c>
      <c r="G1" s="19" t="s">
        <v>73</v>
      </c>
    </row>
    <row r="2" spans="1:7" ht="39" x14ac:dyDescent="0.35">
      <c r="A2" s="204" t="s">
        <v>34</v>
      </c>
      <c r="B2" s="205" t="s">
        <v>35</v>
      </c>
      <c r="C2" s="205"/>
      <c r="D2" s="30" t="s">
        <v>74</v>
      </c>
      <c r="E2" s="30" t="s">
        <v>75</v>
      </c>
      <c r="F2" s="30" t="s">
        <v>76</v>
      </c>
      <c r="G2" s="30" t="s">
        <v>77</v>
      </c>
    </row>
    <row r="3" spans="1:7" ht="40.5" customHeight="1" x14ac:dyDescent="0.35">
      <c r="A3" s="204"/>
      <c r="B3" s="205"/>
      <c r="C3" s="205"/>
      <c r="D3" s="195" t="s">
        <v>78</v>
      </c>
      <c r="E3" s="195"/>
      <c r="F3" s="195"/>
      <c r="G3" s="195"/>
    </row>
    <row r="4" spans="1:7" ht="14.5" x14ac:dyDescent="0.35">
      <c r="A4" s="204"/>
      <c r="B4" s="205"/>
      <c r="C4" s="205"/>
      <c r="D4" s="31" t="s">
        <v>79</v>
      </c>
      <c r="E4" s="32">
        <v>2</v>
      </c>
      <c r="F4" s="31" t="s">
        <v>80</v>
      </c>
      <c r="G4" s="32">
        <v>3</v>
      </c>
    </row>
    <row r="5" spans="1:7" ht="52" x14ac:dyDescent="0.35">
      <c r="A5" s="204"/>
      <c r="B5" s="200" t="s">
        <v>36</v>
      </c>
      <c r="C5" s="200"/>
      <c r="D5" s="33" t="s">
        <v>81</v>
      </c>
      <c r="E5" s="33" t="s">
        <v>82</v>
      </c>
      <c r="F5" s="33" t="s">
        <v>83</v>
      </c>
      <c r="G5" s="33" t="s">
        <v>84</v>
      </c>
    </row>
    <row r="6" spans="1:7" ht="39.75" customHeight="1" x14ac:dyDescent="0.35">
      <c r="A6" s="204"/>
      <c r="B6" s="200"/>
      <c r="C6" s="200"/>
      <c r="D6" s="195" t="s">
        <v>85</v>
      </c>
      <c r="E6" s="195"/>
      <c r="F6" s="195"/>
      <c r="G6" s="195"/>
    </row>
    <row r="7" spans="1:7" ht="14.5" x14ac:dyDescent="0.35">
      <c r="A7" s="204"/>
      <c r="B7" s="200"/>
      <c r="C7" s="200"/>
      <c r="D7" s="31" t="s">
        <v>79</v>
      </c>
      <c r="E7" s="32">
        <v>2</v>
      </c>
      <c r="F7" s="31" t="s">
        <v>80</v>
      </c>
      <c r="G7" s="32">
        <v>4</v>
      </c>
    </row>
    <row r="8" spans="1:7" ht="78" x14ac:dyDescent="0.35">
      <c r="A8" s="204"/>
      <c r="B8" s="201" t="s">
        <v>37</v>
      </c>
      <c r="C8" s="201"/>
      <c r="D8" s="34" t="s">
        <v>86</v>
      </c>
      <c r="E8" s="34" t="s">
        <v>87</v>
      </c>
      <c r="F8" s="34" t="s">
        <v>88</v>
      </c>
      <c r="G8" s="34" t="s">
        <v>89</v>
      </c>
    </row>
    <row r="9" spans="1:7" ht="45" customHeight="1" x14ac:dyDescent="0.35">
      <c r="A9" s="204"/>
      <c r="B9" s="201"/>
      <c r="C9" s="201"/>
      <c r="D9" s="195" t="s">
        <v>90</v>
      </c>
      <c r="E9" s="195"/>
      <c r="F9" s="195"/>
      <c r="G9" s="195"/>
    </row>
    <row r="10" spans="1:7" ht="14.5" x14ac:dyDescent="0.35">
      <c r="A10" s="204"/>
      <c r="B10" s="201"/>
      <c r="C10" s="201"/>
      <c r="D10" s="31" t="s">
        <v>79</v>
      </c>
      <c r="E10" s="32">
        <v>2</v>
      </c>
      <c r="F10" s="31" t="s">
        <v>80</v>
      </c>
      <c r="G10" s="32">
        <v>4</v>
      </c>
    </row>
    <row r="11" spans="1:7" ht="14.5" x14ac:dyDescent="0.35">
      <c r="B11" s="27"/>
      <c r="D11" s="28"/>
      <c r="E11" s="29"/>
      <c r="F11" s="28"/>
      <c r="G11" s="29"/>
    </row>
    <row r="12" spans="1:7" ht="156" x14ac:dyDescent="0.35">
      <c r="A12" s="202" t="s">
        <v>91</v>
      </c>
      <c r="B12" s="203" t="s">
        <v>23</v>
      </c>
      <c r="C12" s="194" t="s">
        <v>38</v>
      </c>
      <c r="D12" s="35" t="s">
        <v>92</v>
      </c>
      <c r="E12" s="35" t="s">
        <v>93</v>
      </c>
      <c r="F12" s="35" t="s">
        <v>94</v>
      </c>
      <c r="G12" s="35" t="s">
        <v>95</v>
      </c>
    </row>
    <row r="13" spans="1:7" ht="48" customHeight="1" x14ac:dyDescent="0.35">
      <c r="A13" s="202"/>
      <c r="B13" s="203"/>
      <c r="C13" s="194"/>
      <c r="D13" s="195" t="s">
        <v>96</v>
      </c>
      <c r="E13" s="195"/>
      <c r="F13" s="195"/>
      <c r="G13" s="195"/>
    </row>
    <row r="14" spans="1:7" ht="14.5" x14ac:dyDescent="0.35">
      <c r="A14" s="202"/>
      <c r="B14" s="203"/>
      <c r="C14" s="194"/>
      <c r="D14" s="31" t="s">
        <v>79</v>
      </c>
      <c r="E14" s="32">
        <v>3</v>
      </c>
      <c r="F14" s="31" t="s">
        <v>80</v>
      </c>
      <c r="G14" s="32">
        <v>4</v>
      </c>
    </row>
    <row r="15" spans="1:7" ht="146.25" customHeight="1" x14ac:dyDescent="0.35">
      <c r="A15" s="202"/>
      <c r="B15" s="203"/>
      <c r="C15" s="194" t="s">
        <v>39</v>
      </c>
      <c r="D15" s="35" t="s">
        <v>97</v>
      </c>
      <c r="E15" s="35" t="s">
        <v>98</v>
      </c>
      <c r="F15" s="35" t="s">
        <v>99</v>
      </c>
      <c r="G15" s="35" t="s">
        <v>100</v>
      </c>
    </row>
    <row r="16" spans="1:7" ht="35.25" customHeight="1" x14ac:dyDescent="0.35">
      <c r="A16" s="202"/>
      <c r="B16" s="203"/>
      <c r="C16" s="194"/>
      <c r="D16" s="195" t="s">
        <v>101</v>
      </c>
      <c r="E16" s="195"/>
      <c r="F16" s="195"/>
      <c r="G16" s="195"/>
    </row>
    <row r="17" spans="1:7" ht="14.5" x14ac:dyDescent="0.35">
      <c r="A17" s="202"/>
      <c r="B17" s="203"/>
      <c r="C17" s="194"/>
      <c r="D17" s="31" t="s">
        <v>79</v>
      </c>
      <c r="E17" s="32">
        <v>2</v>
      </c>
      <c r="F17" s="31" t="s">
        <v>80</v>
      </c>
      <c r="G17" s="32">
        <v>3</v>
      </c>
    </row>
    <row r="18" spans="1:7" ht="195" x14ac:dyDescent="0.35">
      <c r="A18" s="202"/>
      <c r="B18" s="203"/>
      <c r="C18" s="194" t="s">
        <v>40</v>
      </c>
      <c r="D18" s="35" t="s">
        <v>102</v>
      </c>
      <c r="E18" s="35" t="s">
        <v>103</v>
      </c>
      <c r="F18" s="35" t="s">
        <v>104</v>
      </c>
      <c r="G18" s="35" t="s">
        <v>105</v>
      </c>
    </row>
    <row r="19" spans="1:7" ht="42.75" customHeight="1" x14ac:dyDescent="0.35">
      <c r="A19" s="202"/>
      <c r="B19" s="203"/>
      <c r="C19" s="194"/>
      <c r="D19" s="195" t="s">
        <v>106</v>
      </c>
      <c r="E19" s="195"/>
      <c r="F19" s="195"/>
      <c r="G19" s="195"/>
    </row>
    <row r="20" spans="1:7" ht="14.5" x14ac:dyDescent="0.35">
      <c r="A20" s="202"/>
      <c r="B20" s="203"/>
      <c r="C20" s="194"/>
      <c r="D20" s="31" t="s">
        <v>79</v>
      </c>
      <c r="E20" s="32">
        <v>2</v>
      </c>
      <c r="F20" s="31" t="s">
        <v>80</v>
      </c>
      <c r="G20" s="32">
        <v>3</v>
      </c>
    </row>
    <row r="21" spans="1:7" ht="130" x14ac:dyDescent="0.35">
      <c r="A21" s="202"/>
      <c r="B21" s="203"/>
      <c r="C21" s="194" t="s">
        <v>41</v>
      </c>
      <c r="D21" s="35" t="s">
        <v>107</v>
      </c>
      <c r="E21" s="35" t="s">
        <v>108</v>
      </c>
      <c r="F21" s="35" t="s">
        <v>109</v>
      </c>
      <c r="G21" s="35" t="s">
        <v>110</v>
      </c>
    </row>
    <row r="22" spans="1:7" ht="47.25" customHeight="1" x14ac:dyDescent="0.35">
      <c r="A22" s="202"/>
      <c r="B22" s="203"/>
      <c r="C22" s="194"/>
      <c r="D22" s="195" t="s">
        <v>111</v>
      </c>
      <c r="E22" s="195"/>
      <c r="F22" s="195"/>
      <c r="G22" s="195"/>
    </row>
    <row r="23" spans="1:7" ht="14.5" x14ac:dyDescent="0.35">
      <c r="A23" s="202"/>
      <c r="B23" s="203"/>
      <c r="C23" s="194"/>
      <c r="D23" s="31" t="s">
        <v>79</v>
      </c>
      <c r="E23" s="32">
        <v>2</v>
      </c>
      <c r="F23" s="31" t="s">
        <v>80</v>
      </c>
      <c r="G23" s="32">
        <v>4</v>
      </c>
    </row>
    <row r="24" spans="1:7" ht="104" x14ac:dyDescent="0.35">
      <c r="A24" s="202"/>
      <c r="B24" s="203"/>
      <c r="C24" s="194" t="s">
        <v>42</v>
      </c>
      <c r="D24" s="35" t="s">
        <v>112</v>
      </c>
      <c r="E24" s="35" t="s">
        <v>113</v>
      </c>
      <c r="F24" s="35" t="s">
        <v>114</v>
      </c>
      <c r="G24" s="35" t="s">
        <v>115</v>
      </c>
    </row>
    <row r="25" spans="1:7" ht="42.75" customHeight="1" x14ac:dyDescent="0.35">
      <c r="A25" s="202"/>
      <c r="B25" s="203"/>
      <c r="C25" s="194"/>
      <c r="D25" s="195" t="s">
        <v>116</v>
      </c>
      <c r="E25" s="195"/>
      <c r="F25" s="195"/>
      <c r="G25" s="195"/>
    </row>
    <row r="26" spans="1:7" ht="14.5" x14ac:dyDescent="0.35">
      <c r="A26" s="202"/>
      <c r="B26" s="203"/>
      <c r="C26" s="194"/>
      <c r="D26" s="31" t="s">
        <v>79</v>
      </c>
      <c r="E26" s="32">
        <v>3</v>
      </c>
      <c r="F26" s="31" t="s">
        <v>80</v>
      </c>
      <c r="G26" s="32">
        <v>3</v>
      </c>
    </row>
    <row r="27" spans="1:7" ht="156" x14ac:dyDescent="0.35">
      <c r="A27" s="202"/>
      <c r="B27" s="198" t="s">
        <v>21</v>
      </c>
      <c r="C27" s="194" t="s">
        <v>43</v>
      </c>
      <c r="D27" s="36" t="s">
        <v>117</v>
      </c>
      <c r="E27" s="36" t="s">
        <v>118</v>
      </c>
      <c r="F27" s="36" t="s">
        <v>119</v>
      </c>
      <c r="G27" s="36" t="s">
        <v>120</v>
      </c>
    </row>
    <row r="28" spans="1:7" ht="61.5" customHeight="1" x14ac:dyDescent="0.35">
      <c r="A28" s="202"/>
      <c r="B28" s="198"/>
      <c r="C28" s="194"/>
      <c r="D28" s="199" t="s">
        <v>121</v>
      </c>
      <c r="E28" s="199"/>
      <c r="F28" s="199"/>
      <c r="G28" s="199"/>
    </row>
    <row r="29" spans="1:7" ht="23.15" customHeight="1" x14ac:dyDescent="0.35">
      <c r="A29" s="202"/>
      <c r="B29" s="198"/>
      <c r="C29" s="194"/>
      <c r="D29" s="31" t="s">
        <v>79</v>
      </c>
      <c r="E29" s="32">
        <v>2</v>
      </c>
      <c r="F29" s="31" t="s">
        <v>80</v>
      </c>
      <c r="G29" s="32">
        <v>3</v>
      </c>
    </row>
    <row r="30" spans="1:7" ht="117" x14ac:dyDescent="0.35">
      <c r="A30" s="202"/>
      <c r="B30" s="198"/>
      <c r="C30" s="194" t="s">
        <v>44</v>
      </c>
      <c r="D30" s="37" t="s">
        <v>122</v>
      </c>
      <c r="E30" s="37" t="s">
        <v>123</v>
      </c>
      <c r="F30" s="37" t="s">
        <v>124</v>
      </c>
      <c r="G30" s="37" t="s">
        <v>125</v>
      </c>
    </row>
    <row r="31" spans="1:7" ht="91.5" customHeight="1" x14ac:dyDescent="0.35">
      <c r="A31" s="202"/>
      <c r="B31" s="198"/>
      <c r="C31" s="194"/>
      <c r="D31" s="195" t="s">
        <v>126</v>
      </c>
      <c r="E31" s="195"/>
      <c r="F31" s="195"/>
      <c r="G31" s="195"/>
    </row>
    <row r="32" spans="1:7" ht="14.5" x14ac:dyDescent="0.35">
      <c r="A32" s="202"/>
      <c r="B32" s="198"/>
      <c r="C32" s="194"/>
      <c r="D32" s="31" t="s">
        <v>79</v>
      </c>
      <c r="E32" s="32">
        <v>2</v>
      </c>
      <c r="F32" s="31" t="s">
        <v>80</v>
      </c>
      <c r="G32" s="32">
        <v>4</v>
      </c>
    </row>
    <row r="33" spans="1:8" ht="130" x14ac:dyDescent="0.35">
      <c r="A33" s="202"/>
      <c r="B33" s="198"/>
      <c r="C33" s="194" t="s">
        <v>45</v>
      </c>
      <c r="D33" s="37" t="s">
        <v>127</v>
      </c>
      <c r="E33" s="37" t="s">
        <v>128</v>
      </c>
      <c r="F33" s="37" t="s">
        <v>129</v>
      </c>
      <c r="G33" s="37" t="s">
        <v>130</v>
      </c>
    </row>
    <row r="34" spans="1:8" ht="81.650000000000006" customHeight="1" x14ac:dyDescent="0.35">
      <c r="A34" s="202"/>
      <c r="B34" s="198"/>
      <c r="C34" s="194"/>
      <c r="D34" s="195" t="s">
        <v>131</v>
      </c>
      <c r="E34" s="195"/>
      <c r="F34" s="195"/>
      <c r="G34" s="195"/>
    </row>
    <row r="35" spans="1:8" ht="14.5" x14ac:dyDescent="0.35">
      <c r="A35" s="202"/>
      <c r="B35" s="198"/>
      <c r="C35" s="194"/>
      <c r="D35" s="31" t="s">
        <v>79</v>
      </c>
      <c r="E35" s="32">
        <v>3</v>
      </c>
      <c r="F35" s="31" t="s">
        <v>80</v>
      </c>
      <c r="G35" s="32">
        <v>3</v>
      </c>
    </row>
    <row r="36" spans="1:8" ht="130" x14ac:dyDescent="0.35">
      <c r="A36" s="202"/>
      <c r="B36" s="198"/>
      <c r="C36" s="194" t="s">
        <v>132</v>
      </c>
      <c r="D36" s="37" t="s">
        <v>133</v>
      </c>
      <c r="E36" s="37" t="s">
        <v>134</v>
      </c>
      <c r="F36" s="37" t="s">
        <v>135</v>
      </c>
      <c r="G36" s="37" t="s">
        <v>136</v>
      </c>
    </row>
    <row r="37" spans="1:8" ht="58.5" customHeight="1" x14ac:dyDescent="0.35">
      <c r="A37" s="202"/>
      <c r="B37" s="198"/>
      <c r="C37" s="194"/>
      <c r="D37" s="195" t="s">
        <v>137</v>
      </c>
      <c r="E37" s="195"/>
      <c r="F37" s="195"/>
      <c r="G37" s="195"/>
    </row>
    <row r="38" spans="1:8" ht="14.5" x14ac:dyDescent="0.35">
      <c r="A38" s="202"/>
      <c r="B38" s="198"/>
      <c r="C38" s="194"/>
      <c r="D38" s="31" t="s">
        <v>79</v>
      </c>
      <c r="E38" s="32">
        <v>1</v>
      </c>
      <c r="F38" s="31" t="s">
        <v>80</v>
      </c>
      <c r="G38" s="32">
        <v>3</v>
      </c>
    </row>
    <row r="39" spans="1:8" ht="104" x14ac:dyDescent="0.35">
      <c r="A39" s="202"/>
      <c r="B39" s="198"/>
      <c r="C39" s="194" t="s">
        <v>47</v>
      </c>
      <c r="D39" s="37" t="s">
        <v>138</v>
      </c>
      <c r="E39" s="37" t="s">
        <v>139</v>
      </c>
      <c r="F39" s="37" t="s">
        <v>140</v>
      </c>
      <c r="G39" s="37" t="s">
        <v>141</v>
      </c>
      <c r="H39" s="22"/>
    </row>
    <row r="40" spans="1:8" ht="45.75" customHeight="1" x14ac:dyDescent="0.35">
      <c r="A40" s="202"/>
      <c r="B40" s="198"/>
      <c r="C40" s="194"/>
      <c r="D40" s="195" t="s">
        <v>142</v>
      </c>
      <c r="E40" s="195"/>
      <c r="F40" s="195"/>
      <c r="G40" s="195"/>
      <c r="H40" s="22"/>
    </row>
    <row r="41" spans="1:8" ht="21" customHeight="1" x14ac:dyDescent="0.35">
      <c r="A41" s="202"/>
      <c r="B41" s="198"/>
      <c r="C41" s="194"/>
      <c r="D41" s="31" t="s">
        <v>79</v>
      </c>
      <c r="E41" s="32">
        <v>1</v>
      </c>
      <c r="F41" s="31" t="s">
        <v>80</v>
      </c>
      <c r="G41" s="32">
        <v>3</v>
      </c>
    </row>
    <row r="42" spans="1:8" ht="102.75" customHeight="1" x14ac:dyDescent="0.35">
      <c r="A42" s="202"/>
      <c r="B42" s="206" t="s">
        <v>28</v>
      </c>
      <c r="C42" s="194" t="s">
        <v>48</v>
      </c>
      <c r="D42" s="38" t="s">
        <v>143</v>
      </c>
      <c r="E42" s="38" t="s">
        <v>144</v>
      </c>
      <c r="F42" s="38" t="s">
        <v>145</v>
      </c>
      <c r="G42" s="38" t="s">
        <v>146</v>
      </c>
    </row>
    <row r="43" spans="1:8" ht="54" customHeight="1" x14ac:dyDescent="0.35">
      <c r="A43" s="202"/>
      <c r="B43" s="206"/>
      <c r="C43" s="194"/>
      <c r="D43" s="195" t="s">
        <v>147</v>
      </c>
      <c r="E43" s="195"/>
      <c r="F43" s="195"/>
      <c r="G43" s="195"/>
    </row>
    <row r="44" spans="1:8" ht="14.5" x14ac:dyDescent="0.35">
      <c r="A44" s="202"/>
      <c r="B44" s="206"/>
      <c r="C44" s="194"/>
      <c r="D44" s="31" t="s">
        <v>79</v>
      </c>
      <c r="E44" s="32">
        <v>2</v>
      </c>
      <c r="F44" s="31" t="s">
        <v>80</v>
      </c>
      <c r="G44" s="32">
        <v>4</v>
      </c>
    </row>
    <row r="45" spans="1:8" ht="132" customHeight="1" x14ac:dyDescent="0.35">
      <c r="A45" s="202"/>
      <c r="B45" s="206"/>
      <c r="C45" s="194" t="s">
        <v>49</v>
      </c>
      <c r="D45" s="38" t="s">
        <v>148</v>
      </c>
      <c r="E45" s="38" t="s">
        <v>149</v>
      </c>
      <c r="F45" s="38" t="s">
        <v>150</v>
      </c>
      <c r="G45" s="38" t="s">
        <v>151</v>
      </c>
    </row>
    <row r="46" spans="1:8" ht="108.75" customHeight="1" x14ac:dyDescent="0.35">
      <c r="A46" s="202"/>
      <c r="B46" s="206"/>
      <c r="C46" s="194"/>
      <c r="D46" s="195" t="s">
        <v>152</v>
      </c>
      <c r="E46" s="195"/>
      <c r="F46" s="195"/>
      <c r="G46" s="195"/>
    </row>
    <row r="47" spans="1:8" ht="14.5" x14ac:dyDescent="0.35">
      <c r="A47" s="202"/>
      <c r="B47" s="206"/>
      <c r="C47" s="194"/>
      <c r="D47" s="31" t="s">
        <v>79</v>
      </c>
      <c r="E47" s="32">
        <v>3</v>
      </c>
      <c r="F47" s="31" t="s">
        <v>80</v>
      </c>
      <c r="G47" s="32">
        <v>3</v>
      </c>
    </row>
    <row r="48" spans="1:8" ht="117" x14ac:dyDescent="0.35">
      <c r="A48" s="202"/>
      <c r="B48" s="206"/>
      <c r="C48" s="194" t="s">
        <v>50</v>
      </c>
      <c r="D48" s="38" t="s">
        <v>153</v>
      </c>
      <c r="E48" s="38" t="s">
        <v>154</v>
      </c>
      <c r="F48" s="38" t="s">
        <v>155</v>
      </c>
      <c r="G48" s="38" t="s">
        <v>156</v>
      </c>
    </row>
    <row r="49" spans="1:8" ht="52.5" customHeight="1" x14ac:dyDescent="0.35">
      <c r="A49" s="202"/>
      <c r="B49" s="206"/>
      <c r="C49" s="194"/>
      <c r="D49" s="195" t="s">
        <v>157</v>
      </c>
      <c r="E49" s="195"/>
      <c r="F49" s="195"/>
      <c r="G49" s="195"/>
    </row>
    <row r="50" spans="1:8" ht="14.5" x14ac:dyDescent="0.35">
      <c r="A50" s="202"/>
      <c r="B50" s="206"/>
      <c r="C50" s="194"/>
      <c r="D50" s="31" t="s">
        <v>79</v>
      </c>
      <c r="E50" s="32">
        <v>3</v>
      </c>
      <c r="F50" s="31" t="s">
        <v>80</v>
      </c>
      <c r="G50" s="32">
        <v>3</v>
      </c>
    </row>
    <row r="51" spans="1:8" ht="39" x14ac:dyDescent="0.35">
      <c r="A51" s="202"/>
      <c r="B51" s="206"/>
      <c r="C51" s="194" t="s">
        <v>51</v>
      </c>
      <c r="D51" s="38" t="s">
        <v>158</v>
      </c>
      <c r="E51" s="38" t="s">
        <v>159</v>
      </c>
      <c r="F51" s="38" t="s">
        <v>160</v>
      </c>
      <c r="G51" s="38" t="s">
        <v>161</v>
      </c>
    </row>
    <row r="52" spans="1:8" ht="78.75" customHeight="1" x14ac:dyDescent="0.35">
      <c r="A52" s="202"/>
      <c r="B52" s="206"/>
      <c r="C52" s="194"/>
      <c r="D52" s="195" t="s">
        <v>162</v>
      </c>
      <c r="E52" s="195"/>
      <c r="F52" s="195"/>
      <c r="G52" s="195"/>
    </row>
    <row r="53" spans="1:8" ht="14.5" x14ac:dyDescent="0.35">
      <c r="A53" s="202"/>
      <c r="B53" s="206"/>
      <c r="C53" s="194"/>
      <c r="D53" s="31" t="s">
        <v>79</v>
      </c>
      <c r="E53" s="32">
        <v>3</v>
      </c>
      <c r="F53" s="31" t="s">
        <v>80</v>
      </c>
      <c r="G53" s="32">
        <v>3</v>
      </c>
    </row>
    <row r="54" spans="1:8" ht="75.75" customHeight="1" x14ac:dyDescent="0.35">
      <c r="A54" s="202"/>
      <c r="B54" s="206"/>
      <c r="C54" s="194" t="s">
        <v>52</v>
      </c>
      <c r="D54" s="38" t="s">
        <v>163</v>
      </c>
      <c r="E54" s="38" t="s">
        <v>164</v>
      </c>
      <c r="F54" s="38" t="s">
        <v>165</v>
      </c>
      <c r="G54" s="38" t="s">
        <v>166</v>
      </c>
    </row>
    <row r="55" spans="1:8" ht="45" customHeight="1" x14ac:dyDescent="0.35">
      <c r="A55" s="202"/>
      <c r="B55" s="206"/>
      <c r="C55" s="194"/>
      <c r="D55" s="195" t="s">
        <v>167</v>
      </c>
      <c r="E55" s="195"/>
      <c r="F55" s="195"/>
      <c r="G55" s="195"/>
    </row>
    <row r="56" spans="1:8" ht="14.5" x14ac:dyDescent="0.35">
      <c r="A56" s="202"/>
      <c r="B56" s="206"/>
      <c r="C56" s="194"/>
      <c r="D56" s="31" t="s">
        <v>79</v>
      </c>
      <c r="E56" s="32">
        <v>3</v>
      </c>
      <c r="F56" s="31" t="s">
        <v>80</v>
      </c>
      <c r="G56" s="32">
        <v>4</v>
      </c>
    </row>
    <row r="57" spans="1:8" ht="65" x14ac:dyDescent="0.35">
      <c r="A57" s="192" t="s">
        <v>168</v>
      </c>
      <c r="B57" s="193" t="s">
        <v>169</v>
      </c>
      <c r="C57" s="194" t="s">
        <v>54</v>
      </c>
      <c r="D57" s="39" t="s">
        <v>170</v>
      </c>
      <c r="E57" s="39" t="s">
        <v>171</v>
      </c>
      <c r="F57" s="39" t="s">
        <v>172</v>
      </c>
      <c r="G57" s="39" t="s">
        <v>173</v>
      </c>
      <c r="H57" s="23"/>
    </row>
    <row r="58" spans="1:8" ht="30.75" customHeight="1" x14ac:dyDescent="0.35">
      <c r="A58" s="192"/>
      <c r="B58" s="193"/>
      <c r="C58" s="194"/>
      <c r="D58" s="195" t="s">
        <v>174</v>
      </c>
      <c r="E58" s="195"/>
      <c r="F58" s="195"/>
      <c r="G58" s="195"/>
    </row>
    <row r="59" spans="1:8" ht="14.5" x14ac:dyDescent="0.35">
      <c r="A59" s="192"/>
      <c r="B59" s="193"/>
      <c r="C59" s="194"/>
      <c r="D59" s="31" t="s">
        <v>79</v>
      </c>
      <c r="E59" s="32">
        <v>2</v>
      </c>
      <c r="F59" s="31" t="s">
        <v>80</v>
      </c>
      <c r="G59" s="32">
        <v>4</v>
      </c>
    </row>
    <row r="60" spans="1:8" ht="68.150000000000006" customHeight="1" x14ac:dyDescent="0.35">
      <c r="A60" s="192"/>
      <c r="B60" s="193"/>
      <c r="C60" s="194" t="s">
        <v>55</v>
      </c>
      <c r="D60" s="39" t="s">
        <v>175</v>
      </c>
      <c r="E60" s="39" t="s">
        <v>176</v>
      </c>
      <c r="F60" s="39" t="s">
        <v>177</v>
      </c>
      <c r="G60" s="39" t="s">
        <v>178</v>
      </c>
    </row>
    <row r="61" spans="1:8" ht="30.65" customHeight="1" x14ac:dyDescent="0.35">
      <c r="A61" s="192"/>
      <c r="B61" s="193"/>
      <c r="C61" s="194"/>
      <c r="D61" s="195" t="s">
        <v>179</v>
      </c>
      <c r="E61" s="195"/>
      <c r="F61" s="195"/>
      <c r="G61" s="195"/>
    </row>
    <row r="62" spans="1:8" ht="14.5" x14ac:dyDescent="0.35">
      <c r="A62" s="192"/>
      <c r="B62" s="193"/>
      <c r="C62" s="194"/>
      <c r="D62" s="31" t="s">
        <v>79</v>
      </c>
      <c r="E62" s="32">
        <v>3</v>
      </c>
      <c r="F62" s="31" t="s">
        <v>80</v>
      </c>
      <c r="G62" s="32">
        <v>4</v>
      </c>
    </row>
    <row r="63" spans="1:8" ht="53.5" customHeight="1" x14ac:dyDescent="0.35">
      <c r="A63" s="192"/>
      <c r="B63" s="196" t="s">
        <v>180</v>
      </c>
      <c r="C63" s="194" t="s">
        <v>57</v>
      </c>
      <c r="D63" s="40" t="s">
        <v>181</v>
      </c>
      <c r="E63" s="40" t="s">
        <v>182</v>
      </c>
      <c r="F63" s="40" t="s">
        <v>183</v>
      </c>
      <c r="G63" s="40" t="s">
        <v>184</v>
      </c>
    </row>
    <row r="64" spans="1:8" ht="30.75" customHeight="1" x14ac:dyDescent="0.35">
      <c r="A64" s="192"/>
      <c r="B64" s="196"/>
      <c r="C64" s="194"/>
      <c r="D64" s="195" t="s">
        <v>185</v>
      </c>
      <c r="E64" s="195"/>
      <c r="F64" s="195"/>
      <c r="G64" s="195"/>
    </row>
    <row r="65" spans="1:7" ht="14.5" x14ac:dyDescent="0.35">
      <c r="A65" s="192"/>
      <c r="B65" s="196"/>
      <c r="C65" s="194"/>
      <c r="D65" s="31" t="s">
        <v>79</v>
      </c>
      <c r="E65" s="32">
        <v>3</v>
      </c>
      <c r="F65" s="31" t="s">
        <v>80</v>
      </c>
      <c r="G65" s="32">
        <v>3</v>
      </c>
    </row>
    <row r="66" spans="1:7" ht="93.75" customHeight="1" x14ac:dyDescent="0.35">
      <c r="A66" s="192"/>
      <c r="B66" s="196"/>
      <c r="C66" s="194" t="s">
        <v>58</v>
      </c>
      <c r="D66" s="40" t="s">
        <v>186</v>
      </c>
      <c r="E66" s="40" t="s">
        <v>187</v>
      </c>
      <c r="F66" s="40" t="s">
        <v>188</v>
      </c>
      <c r="G66" s="40" t="s">
        <v>189</v>
      </c>
    </row>
    <row r="67" spans="1:7" ht="30.75" customHeight="1" x14ac:dyDescent="0.35">
      <c r="A67" s="192"/>
      <c r="B67" s="196"/>
      <c r="C67" s="194"/>
      <c r="D67" s="195" t="s">
        <v>190</v>
      </c>
      <c r="E67" s="195"/>
      <c r="F67" s="195"/>
      <c r="G67" s="195"/>
    </row>
    <row r="68" spans="1:7" ht="14.5" x14ac:dyDescent="0.35">
      <c r="A68" s="192"/>
      <c r="B68" s="196"/>
      <c r="C68" s="194"/>
      <c r="D68" s="31" t="s">
        <v>79</v>
      </c>
      <c r="E68" s="32">
        <v>3</v>
      </c>
      <c r="F68" s="31" t="s">
        <v>80</v>
      </c>
      <c r="G68" s="32">
        <v>3</v>
      </c>
    </row>
    <row r="69" spans="1:7" ht="79.5" customHeight="1" x14ac:dyDescent="0.35">
      <c r="A69" s="192"/>
      <c r="B69" s="197" t="s">
        <v>191</v>
      </c>
      <c r="C69" s="194" t="s">
        <v>192</v>
      </c>
      <c r="D69" s="24" t="s">
        <v>193</v>
      </c>
      <c r="E69" s="24" t="s">
        <v>194</v>
      </c>
      <c r="F69" s="24" t="s">
        <v>195</v>
      </c>
      <c r="G69" s="24" t="s">
        <v>196</v>
      </c>
    </row>
    <row r="70" spans="1:7" ht="27.75" customHeight="1" x14ac:dyDescent="0.35">
      <c r="A70" s="192"/>
      <c r="B70" s="197"/>
      <c r="C70" s="194"/>
      <c r="D70" s="195" t="s">
        <v>197</v>
      </c>
      <c r="E70" s="195"/>
      <c r="F70" s="195"/>
      <c r="G70" s="195"/>
    </row>
    <row r="71" spans="1:7" ht="14.5" x14ac:dyDescent="0.35">
      <c r="A71" s="192"/>
      <c r="B71" s="197"/>
      <c r="C71" s="194"/>
      <c r="D71" s="31" t="s">
        <v>79</v>
      </c>
      <c r="E71" s="32">
        <v>3</v>
      </c>
      <c r="F71" s="31" t="s">
        <v>80</v>
      </c>
      <c r="G71" s="32">
        <v>4</v>
      </c>
    </row>
    <row r="72" spans="1:7" ht="92.5" customHeight="1" x14ac:dyDescent="0.35">
      <c r="A72" s="192"/>
      <c r="B72" s="197"/>
      <c r="C72" s="194" t="s">
        <v>61</v>
      </c>
      <c r="D72" s="24" t="s">
        <v>198</v>
      </c>
      <c r="E72" s="24" t="s">
        <v>199</v>
      </c>
      <c r="F72" s="24" t="s">
        <v>200</v>
      </c>
      <c r="G72" s="24" t="s">
        <v>201</v>
      </c>
    </row>
    <row r="73" spans="1:7" ht="29.15" customHeight="1" x14ac:dyDescent="0.35">
      <c r="A73" s="192"/>
      <c r="B73" s="197"/>
      <c r="C73" s="194"/>
      <c r="D73" s="195" t="s">
        <v>202</v>
      </c>
      <c r="E73" s="195"/>
      <c r="F73" s="195"/>
      <c r="G73" s="195"/>
    </row>
    <row r="74" spans="1:7" ht="14.5" x14ac:dyDescent="0.35">
      <c r="A74" s="192"/>
      <c r="B74" s="197"/>
      <c r="C74" s="194"/>
      <c r="D74" s="31" t="s">
        <v>79</v>
      </c>
      <c r="E74" s="32">
        <v>3</v>
      </c>
      <c r="F74" s="31" t="s">
        <v>80</v>
      </c>
      <c r="G74" s="32">
        <v>4</v>
      </c>
    </row>
    <row r="75" spans="1:7" ht="66" customHeight="1" x14ac:dyDescent="0.35">
      <c r="A75" s="192"/>
      <c r="B75" s="197"/>
      <c r="C75" s="194" t="s">
        <v>62</v>
      </c>
      <c r="D75" s="24" t="s">
        <v>203</v>
      </c>
      <c r="E75" s="24" t="s">
        <v>204</v>
      </c>
      <c r="F75" s="24" t="s">
        <v>205</v>
      </c>
      <c r="G75" s="24" t="s">
        <v>206</v>
      </c>
    </row>
    <row r="76" spans="1:7" ht="39" customHeight="1" x14ac:dyDescent="0.35">
      <c r="A76" s="192"/>
      <c r="B76" s="197"/>
      <c r="C76" s="194"/>
      <c r="D76" s="195" t="s">
        <v>207</v>
      </c>
      <c r="E76" s="195"/>
      <c r="F76" s="195"/>
      <c r="G76" s="195"/>
    </row>
    <row r="77" spans="1:7" ht="14.5" x14ac:dyDescent="0.35">
      <c r="A77" s="192"/>
      <c r="B77" s="197"/>
      <c r="C77" s="194"/>
      <c r="D77" s="31" t="s">
        <v>79</v>
      </c>
      <c r="E77" s="32">
        <v>3</v>
      </c>
      <c r="F77" s="31" t="s">
        <v>80</v>
      </c>
      <c r="G77" s="32">
        <v>3</v>
      </c>
    </row>
    <row r="78" spans="1:7" ht="64.5" customHeight="1" x14ac:dyDescent="0.35">
      <c r="A78" s="192"/>
      <c r="B78" s="197"/>
      <c r="C78" s="194" t="s">
        <v>63</v>
      </c>
      <c r="D78" s="24" t="s">
        <v>208</v>
      </c>
      <c r="E78" s="24" t="s">
        <v>209</v>
      </c>
      <c r="F78" s="24" t="s">
        <v>210</v>
      </c>
      <c r="G78" s="24" t="s">
        <v>211</v>
      </c>
    </row>
    <row r="79" spans="1:7" ht="28" customHeight="1" x14ac:dyDescent="0.35">
      <c r="A79" s="192"/>
      <c r="B79" s="197"/>
      <c r="C79" s="194"/>
      <c r="D79" s="195" t="s">
        <v>212</v>
      </c>
      <c r="E79" s="195"/>
      <c r="F79" s="195"/>
      <c r="G79" s="195"/>
    </row>
    <row r="80" spans="1:7" ht="14.5" x14ac:dyDescent="0.35">
      <c r="A80" s="192"/>
      <c r="B80" s="197"/>
      <c r="C80" s="194"/>
      <c r="D80" s="31" t="s">
        <v>79</v>
      </c>
      <c r="E80" s="32">
        <v>3</v>
      </c>
      <c r="F80" s="31" t="s">
        <v>80</v>
      </c>
      <c r="G80" s="32">
        <v>3</v>
      </c>
    </row>
  </sheetData>
  <mergeCells count="61">
    <mergeCell ref="A12:A56"/>
    <mergeCell ref="B12:B26"/>
    <mergeCell ref="C12:C14"/>
    <mergeCell ref="A2:A10"/>
    <mergeCell ref="B2:C4"/>
    <mergeCell ref="C21:C23"/>
    <mergeCell ref="C36:C38"/>
    <mergeCell ref="C51:C53"/>
    <mergeCell ref="B42:B56"/>
    <mergeCell ref="C42:C44"/>
    <mergeCell ref="D3:G3"/>
    <mergeCell ref="B5:C7"/>
    <mergeCell ref="D6:G6"/>
    <mergeCell ref="B8:C10"/>
    <mergeCell ref="D9:G9"/>
    <mergeCell ref="D22:G22"/>
    <mergeCell ref="C24:C26"/>
    <mergeCell ref="D25:G25"/>
    <mergeCell ref="D13:G13"/>
    <mergeCell ref="C15:C17"/>
    <mergeCell ref="D16:G16"/>
    <mergeCell ref="C18:C20"/>
    <mergeCell ref="D19:G19"/>
    <mergeCell ref="D37:G37"/>
    <mergeCell ref="C39:C41"/>
    <mergeCell ref="D40:G40"/>
    <mergeCell ref="B27:B41"/>
    <mergeCell ref="C27:C29"/>
    <mergeCell ref="D28:G28"/>
    <mergeCell ref="C30:C32"/>
    <mergeCell ref="D31:G31"/>
    <mergeCell ref="C33:C35"/>
    <mergeCell ref="D34:G34"/>
    <mergeCell ref="D43:G43"/>
    <mergeCell ref="C45:C47"/>
    <mergeCell ref="D46:G46"/>
    <mergeCell ref="C48:C50"/>
    <mergeCell ref="D49:G49"/>
    <mergeCell ref="D52:G52"/>
    <mergeCell ref="C54:C56"/>
    <mergeCell ref="D55:G55"/>
    <mergeCell ref="D76:G76"/>
    <mergeCell ref="D64:G64"/>
    <mergeCell ref="C66:C68"/>
    <mergeCell ref="D67:G67"/>
    <mergeCell ref="A57:A80"/>
    <mergeCell ref="B57:B62"/>
    <mergeCell ref="C57:C59"/>
    <mergeCell ref="D58:G58"/>
    <mergeCell ref="C60:C62"/>
    <mergeCell ref="D61:G61"/>
    <mergeCell ref="B63:B68"/>
    <mergeCell ref="C63:C65"/>
    <mergeCell ref="C78:C80"/>
    <mergeCell ref="D79:G79"/>
    <mergeCell ref="B69:B80"/>
    <mergeCell ref="C69:C71"/>
    <mergeCell ref="D70:G70"/>
    <mergeCell ref="C72:C74"/>
    <mergeCell ref="D73:G73"/>
    <mergeCell ref="C75:C77"/>
  </mergeCells>
  <pageMargins left="0.25" right="0.25" top="0.75" bottom="0.75" header="0.3" footer="0.3"/>
  <pageSetup paperSize="9" orientation="landscape" r:id="rId1"/>
  <headerFooter>
    <oddHeader>&amp;CVízia</oddHeader>
    <oddFooter>&amp;C&amp;P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Hárok1!$A$8:$A$11</xm:f>
          </x14:formula1>
          <xm:sqref>E4 G4 E7 G7 E10 G10 E14 G14 G17 E17 E20 G20 E23 G23 E26 G26 E29 G29 E32 G32 E35 G35 E38 G38 E41 G41 E44 G44 E47 G47 E50 G50 E53 G53 E56 G56 E59 G59 E62 G62 E65 G65 E68 G68 E71 G71 E74 G74 E77 G77 E80 G80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4"/>
  <dimension ref="A1:E47"/>
  <sheetViews>
    <sheetView view="pageLayout" zoomScaleNormal="100" workbookViewId="0">
      <selection activeCell="A24" sqref="A24:E24"/>
    </sheetView>
  </sheetViews>
  <sheetFormatPr defaultRowHeight="14.5" x14ac:dyDescent="0.35"/>
  <cols>
    <col min="1" max="1" width="43.453125" style="2" customWidth="1"/>
    <col min="2" max="2" width="12.81640625" style="2" customWidth="1"/>
    <col min="3" max="5" width="10.1796875" style="10" customWidth="1"/>
  </cols>
  <sheetData>
    <row r="1" spans="1:5" ht="31" x14ac:dyDescent="0.7">
      <c r="A1" s="207" t="s">
        <v>213</v>
      </c>
      <c r="B1" s="207"/>
      <c r="C1" s="207"/>
      <c r="D1" s="207"/>
      <c r="E1" s="207"/>
    </row>
    <row r="2" spans="1:5" ht="13" customHeight="1" x14ac:dyDescent="0.7">
      <c r="A2" s="1"/>
      <c r="B2" s="1"/>
      <c r="C2" s="1"/>
      <c r="D2" s="1"/>
      <c r="E2" s="1"/>
    </row>
    <row r="3" spans="1:5" ht="14.15" customHeight="1" x14ac:dyDescent="0.45">
      <c r="A3" s="3"/>
      <c r="C3" s="215" t="s">
        <v>214</v>
      </c>
      <c r="D3" s="215"/>
      <c r="E3" s="215"/>
    </row>
    <row r="4" spans="1:5" ht="14.15" customHeight="1" x14ac:dyDescent="0.35">
      <c r="A4" s="61"/>
      <c r="B4" s="8"/>
      <c r="C4" s="8" t="s">
        <v>5</v>
      </c>
      <c r="D4" s="8" t="s">
        <v>6</v>
      </c>
      <c r="E4" s="8" t="s">
        <v>7</v>
      </c>
    </row>
    <row r="5" spans="1:5" ht="14.15" customHeight="1" x14ac:dyDescent="0.35">
      <c r="A5" s="214" t="s">
        <v>38</v>
      </c>
      <c r="B5" s="214"/>
      <c r="C5" s="95">
        <f>COUNTIF(B:B,A5)</f>
        <v>1</v>
      </c>
      <c r="D5" s="95">
        <v>0</v>
      </c>
      <c r="E5" s="95">
        <f>1-D5-C5</f>
        <v>0</v>
      </c>
    </row>
    <row r="6" spans="1:5" ht="14.15" customHeight="1" x14ac:dyDescent="0.35">
      <c r="A6" s="214" t="s">
        <v>39</v>
      </c>
      <c r="B6" s="214"/>
      <c r="C6" s="95">
        <f>COUNTIF(B:B,A6)</f>
        <v>0</v>
      </c>
      <c r="D6" s="95"/>
      <c r="E6" s="95">
        <f t="shared" ref="E6:E9" si="0">1-D6-C6</f>
        <v>1</v>
      </c>
    </row>
    <row r="7" spans="1:5" ht="14.15" customHeight="1" x14ac:dyDescent="0.35">
      <c r="A7" s="214" t="s">
        <v>40</v>
      </c>
      <c r="B7" s="214"/>
      <c r="C7" s="95">
        <f>COUNTIF(B:B,A7)</f>
        <v>0</v>
      </c>
      <c r="D7" s="95">
        <v>1</v>
      </c>
      <c r="E7" s="95">
        <f t="shared" si="0"/>
        <v>0</v>
      </c>
    </row>
    <row r="8" spans="1:5" ht="14.15" customHeight="1" x14ac:dyDescent="0.35">
      <c r="A8" s="214" t="s">
        <v>41</v>
      </c>
      <c r="B8" s="214"/>
      <c r="C8" s="95">
        <f>COUNTIF(B:B,A8)</f>
        <v>0</v>
      </c>
      <c r="D8" s="95"/>
      <c r="E8" s="95">
        <f t="shared" si="0"/>
        <v>1</v>
      </c>
    </row>
    <row r="9" spans="1:5" ht="14.15" customHeight="1" x14ac:dyDescent="0.35">
      <c r="A9" s="214" t="s">
        <v>42</v>
      </c>
      <c r="B9" s="214"/>
      <c r="C9" s="95">
        <f>COUNTIF(B:B,A9)</f>
        <v>0</v>
      </c>
      <c r="D9" s="95">
        <v>1</v>
      </c>
      <c r="E9" s="95">
        <f t="shared" si="0"/>
        <v>0</v>
      </c>
    </row>
    <row r="10" spans="1:5" ht="14.15" customHeight="1" x14ac:dyDescent="0.35"/>
    <row r="11" spans="1:5" ht="14.15" customHeight="1" thickBot="1" x14ac:dyDescent="0.4">
      <c r="A11" s="134" t="s">
        <v>215</v>
      </c>
      <c r="B11" s="217" t="s">
        <v>38</v>
      </c>
      <c r="C11" s="217"/>
      <c r="D11" s="217"/>
      <c r="E11" s="217"/>
    </row>
    <row r="12" spans="1:5" ht="41.5" customHeight="1" thickBot="1" x14ac:dyDescent="0.4">
      <c r="A12" s="218" t="s">
        <v>350</v>
      </c>
      <c r="B12" s="219"/>
      <c r="C12" s="219"/>
      <c r="D12" s="219"/>
      <c r="E12" s="220"/>
    </row>
    <row r="13" spans="1:5" x14ac:dyDescent="0.35">
      <c r="A13" s="148" t="s">
        <v>216</v>
      </c>
      <c r="B13" s="107"/>
      <c r="C13" s="108"/>
      <c r="D13" s="109"/>
      <c r="E13" s="149"/>
    </row>
    <row r="14" spans="1:5" ht="40" customHeight="1" x14ac:dyDescent="0.35">
      <c r="A14" s="208" t="s">
        <v>363</v>
      </c>
      <c r="B14" s="209"/>
      <c r="C14" s="209"/>
      <c r="D14" s="209"/>
      <c r="E14" s="210"/>
    </row>
    <row r="15" spans="1:5" x14ac:dyDescent="0.35">
      <c r="A15" s="6" t="s">
        <v>217</v>
      </c>
      <c r="B15" s="6" t="s">
        <v>218</v>
      </c>
      <c r="C15" s="14" t="s">
        <v>219</v>
      </c>
      <c r="D15" s="14" t="s">
        <v>220</v>
      </c>
      <c r="E15" s="14" t="s">
        <v>221</v>
      </c>
    </row>
    <row r="16" spans="1:5" x14ac:dyDescent="0.35">
      <c r="A16" s="7" t="s">
        <v>351</v>
      </c>
      <c r="B16" s="153"/>
      <c r="C16" s="15"/>
      <c r="D16" s="15" t="s">
        <v>271</v>
      </c>
      <c r="E16" s="99">
        <v>44805</v>
      </c>
    </row>
    <row r="17" spans="1:5" x14ac:dyDescent="0.35">
      <c r="A17" s="7" t="s">
        <v>346</v>
      </c>
      <c r="B17" s="153"/>
      <c r="C17" s="15"/>
      <c r="D17" s="15" t="s">
        <v>347</v>
      </c>
      <c r="E17" s="99" t="s">
        <v>289</v>
      </c>
    </row>
    <row r="18" spans="1:5" x14ac:dyDescent="0.35">
      <c r="A18" s="7" t="s">
        <v>349</v>
      </c>
      <c r="B18" s="153"/>
      <c r="C18" s="15"/>
      <c r="D18" s="15" t="s">
        <v>348</v>
      </c>
      <c r="E18" s="99" t="s">
        <v>289</v>
      </c>
    </row>
    <row r="19" spans="1:5" x14ac:dyDescent="0.35">
      <c r="A19" s="7" t="s">
        <v>352</v>
      </c>
      <c r="B19" s="153"/>
      <c r="C19" s="15"/>
      <c r="D19" s="15" t="s">
        <v>348</v>
      </c>
      <c r="E19" s="99" t="s">
        <v>289</v>
      </c>
    </row>
    <row r="20" spans="1:5" ht="28" x14ac:dyDescent="0.35">
      <c r="A20" s="7" t="s">
        <v>353</v>
      </c>
      <c r="B20" s="153"/>
      <c r="C20" s="15"/>
      <c r="D20" s="15" t="s">
        <v>354</v>
      </c>
      <c r="E20" s="99" t="s">
        <v>289</v>
      </c>
    </row>
    <row r="21" spans="1:5" x14ac:dyDescent="0.35">
      <c r="A21" s="112"/>
      <c r="B21" s="7"/>
      <c r="C21" s="15"/>
      <c r="D21" s="15"/>
      <c r="E21" s="99" t="s">
        <v>340</v>
      </c>
    </row>
    <row r="23" spans="1:5" x14ac:dyDescent="0.35">
      <c r="A23" s="163" t="s">
        <v>222</v>
      </c>
      <c r="B23" s="164"/>
      <c r="C23" s="165"/>
      <c r="D23" s="166"/>
      <c r="E23" s="167"/>
    </row>
    <row r="24" spans="1:5" x14ac:dyDescent="0.35">
      <c r="A24" s="211" t="s">
        <v>362</v>
      </c>
      <c r="B24" s="212"/>
      <c r="C24" s="212"/>
      <c r="D24" s="212"/>
      <c r="E24" s="213"/>
    </row>
    <row r="25" spans="1:5" x14ac:dyDescent="0.35">
      <c r="A25" s="168" t="s">
        <v>217</v>
      </c>
      <c r="B25" s="168"/>
      <c r="C25" s="169"/>
      <c r="D25" s="169"/>
      <c r="E25" s="169"/>
    </row>
    <row r="26" spans="1:5" ht="28" x14ac:dyDescent="0.35">
      <c r="A26" s="170" t="s">
        <v>364</v>
      </c>
      <c r="B26" s="170"/>
      <c r="C26" s="171"/>
      <c r="D26" s="171" t="s">
        <v>276</v>
      </c>
      <c r="E26" s="172" t="s">
        <v>365</v>
      </c>
    </row>
    <row r="27" spans="1:5" x14ac:dyDescent="0.35">
      <c r="A27" s="170" t="s">
        <v>367</v>
      </c>
      <c r="B27" s="170"/>
      <c r="C27" s="171"/>
      <c r="D27" s="171" t="s">
        <v>366</v>
      </c>
      <c r="E27" s="172" t="s">
        <v>289</v>
      </c>
    </row>
    <row r="28" spans="1:5" x14ac:dyDescent="0.35">
      <c r="A28" s="170" t="s">
        <v>368</v>
      </c>
      <c r="B28" s="170"/>
      <c r="C28" s="171"/>
      <c r="D28" s="171" t="s">
        <v>348</v>
      </c>
      <c r="E28" s="171" t="s">
        <v>289</v>
      </c>
    </row>
    <row r="29" spans="1:5" ht="28" x14ac:dyDescent="0.35">
      <c r="A29" s="170" t="s">
        <v>369</v>
      </c>
      <c r="B29" s="170"/>
      <c r="C29" s="171"/>
      <c r="D29" s="171" t="s">
        <v>348</v>
      </c>
      <c r="E29" s="171" t="s">
        <v>370</v>
      </c>
    </row>
    <row r="30" spans="1:5" x14ac:dyDescent="0.35">
      <c r="A30" s="7"/>
      <c r="B30" s="7"/>
      <c r="C30" s="15"/>
      <c r="D30" s="15"/>
      <c r="E30" s="99"/>
    </row>
    <row r="32" spans="1:5" x14ac:dyDescent="0.35">
      <c r="A32" s="103"/>
      <c r="B32" s="5"/>
      <c r="C32" s="11"/>
      <c r="D32" s="12"/>
      <c r="E32" s="13"/>
    </row>
    <row r="33" spans="1:5" x14ac:dyDescent="0.35">
      <c r="A33" s="211"/>
      <c r="B33" s="212"/>
      <c r="C33" s="212"/>
      <c r="D33" s="212"/>
      <c r="E33" s="213"/>
    </row>
    <row r="34" spans="1:5" x14ac:dyDescent="0.35">
      <c r="A34" s="6"/>
      <c r="B34" s="6"/>
      <c r="C34" s="14"/>
      <c r="D34" s="14"/>
      <c r="E34" s="14"/>
    </row>
    <row r="35" spans="1:5" x14ac:dyDescent="0.35">
      <c r="A35" s="7"/>
      <c r="B35" s="7"/>
      <c r="C35" s="15"/>
      <c r="D35" s="15"/>
      <c r="E35" s="99"/>
    </row>
    <row r="36" spans="1:5" x14ac:dyDescent="0.35">
      <c r="A36" s="7"/>
      <c r="B36" s="7"/>
      <c r="C36" s="15"/>
      <c r="D36" s="15"/>
      <c r="E36" s="99"/>
    </row>
    <row r="37" spans="1:5" x14ac:dyDescent="0.35">
      <c r="A37" s="7"/>
      <c r="B37" s="7"/>
      <c r="C37" s="15"/>
      <c r="D37" s="15"/>
      <c r="E37" s="15"/>
    </row>
    <row r="38" spans="1:5" x14ac:dyDescent="0.35">
      <c r="A38" s="7"/>
      <c r="B38" s="7"/>
      <c r="C38" s="15"/>
      <c r="D38" s="15"/>
      <c r="E38" s="15"/>
    </row>
    <row r="39" spans="1:5" x14ac:dyDescent="0.35">
      <c r="A39" s="7"/>
      <c r="B39" s="7"/>
      <c r="C39" s="15"/>
      <c r="D39" s="15"/>
      <c r="E39" s="99"/>
    </row>
    <row r="40" spans="1:5" x14ac:dyDescent="0.35">
      <c r="A40" s="117"/>
      <c r="B40" s="117"/>
      <c r="C40" s="118"/>
      <c r="D40" s="118"/>
      <c r="E40" s="118"/>
    </row>
    <row r="41" spans="1:5" x14ac:dyDescent="0.35">
      <c r="A41" s="119"/>
      <c r="B41" s="120"/>
      <c r="C41" s="121"/>
      <c r="D41" s="101"/>
      <c r="E41" s="101"/>
    </row>
    <row r="42" spans="1:5" x14ac:dyDescent="0.35">
      <c r="A42" s="216"/>
      <c r="B42" s="216"/>
      <c r="C42" s="216"/>
      <c r="D42" s="216"/>
      <c r="E42" s="216"/>
    </row>
    <row r="43" spans="1:5" x14ac:dyDescent="0.35">
      <c r="A43" s="122"/>
      <c r="B43" s="122"/>
      <c r="C43" s="123"/>
      <c r="D43" s="124"/>
      <c r="E43" s="123"/>
    </row>
    <row r="44" spans="1:5" x14ac:dyDescent="0.35">
      <c r="A44" s="100"/>
      <c r="B44" s="100"/>
      <c r="C44" s="101"/>
      <c r="D44" s="101"/>
      <c r="E44" s="101"/>
    </row>
    <row r="45" spans="1:5" x14ac:dyDescent="0.35">
      <c r="A45" s="100"/>
      <c r="B45" s="100"/>
      <c r="C45" s="101"/>
      <c r="D45" s="101"/>
      <c r="E45" s="101"/>
    </row>
    <row r="46" spans="1:5" x14ac:dyDescent="0.35">
      <c r="A46" s="117"/>
      <c r="B46" s="117"/>
      <c r="C46" s="118"/>
      <c r="D46" s="118"/>
      <c r="E46" s="118"/>
    </row>
    <row r="47" spans="1:5" x14ac:dyDescent="0.35">
      <c r="A47" s="117"/>
      <c r="B47" s="117"/>
      <c r="C47" s="118"/>
      <c r="D47" s="118"/>
      <c r="E47" s="118"/>
    </row>
  </sheetData>
  <mergeCells count="13">
    <mergeCell ref="A42:E42"/>
    <mergeCell ref="B11:E11"/>
    <mergeCell ref="A33:E33"/>
    <mergeCell ref="A9:B9"/>
    <mergeCell ref="A8:B8"/>
    <mergeCell ref="A12:E12"/>
    <mergeCell ref="A1:E1"/>
    <mergeCell ref="A14:E14"/>
    <mergeCell ref="A24:E24"/>
    <mergeCell ref="A7:B7"/>
    <mergeCell ref="A6:B6"/>
    <mergeCell ref="A5:B5"/>
    <mergeCell ref="C3:E3"/>
  </mergeCells>
  <conditionalFormatting sqref="C5:E9">
    <cfRule type="cellIs" dxfId="7" priority="1" operator="equal">
      <formula>0</formula>
    </cfRule>
    <cfRule type="cellIs" dxfId="6" priority="2" operator="equal">
      <formula>1</formula>
    </cfRule>
  </conditionalFormatting>
  <dataValidations count="1">
    <dataValidation type="list" allowBlank="1" showInputMessage="1" showErrorMessage="1" sqref="B11:E11">
      <formula1>$A$4:$A$9</formula1>
    </dataValidation>
  </dataValidations>
  <pageMargins left="0.7" right="0.625" top="0.75" bottom="0.75" header="0.3" footer="0.3"/>
  <pageSetup paperSize="9" orientation="portrait" r:id="rId1"/>
  <headerFooter>
    <oddHeader>&amp;CAkčný plán</oddHead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5"/>
  <dimension ref="A1:E53"/>
  <sheetViews>
    <sheetView view="pageLayout" zoomScaleNormal="100" workbookViewId="0">
      <selection activeCell="A33" sqref="A33"/>
    </sheetView>
  </sheetViews>
  <sheetFormatPr defaultRowHeight="14.5" x14ac:dyDescent="0.35"/>
  <cols>
    <col min="1" max="1" width="43.453125" style="2" customWidth="1"/>
    <col min="2" max="2" width="12.81640625" style="2" customWidth="1"/>
    <col min="3" max="5" width="10.1796875" style="10" customWidth="1"/>
  </cols>
  <sheetData>
    <row r="1" spans="1:5" ht="31" x14ac:dyDescent="0.7">
      <c r="A1" s="207" t="s">
        <v>225</v>
      </c>
      <c r="B1" s="207"/>
      <c r="C1" s="207"/>
      <c r="D1" s="207"/>
      <c r="E1" s="207"/>
    </row>
    <row r="2" spans="1:5" ht="13" customHeight="1" x14ac:dyDescent="0.7">
      <c r="A2" s="1"/>
      <c r="B2" s="1"/>
      <c r="C2" s="1"/>
      <c r="D2" s="1"/>
      <c r="E2" s="1"/>
    </row>
    <row r="3" spans="1:5" ht="14.15" customHeight="1" x14ac:dyDescent="0.45">
      <c r="A3" s="3"/>
      <c r="C3" s="215" t="s">
        <v>214</v>
      </c>
      <c r="D3" s="215"/>
      <c r="E3" s="215"/>
    </row>
    <row r="4" spans="1:5" ht="14.15" customHeight="1" x14ac:dyDescent="0.35">
      <c r="A4" s="61"/>
      <c r="B4" s="8"/>
      <c r="C4" s="8" t="s">
        <v>5</v>
      </c>
      <c r="D4" s="8" t="s">
        <v>6</v>
      </c>
      <c r="E4" s="8" t="s">
        <v>7</v>
      </c>
    </row>
    <row r="5" spans="1:5" ht="14.15" customHeight="1" x14ac:dyDescent="0.35">
      <c r="A5" s="214" t="s">
        <v>43</v>
      </c>
      <c r="B5" s="224"/>
      <c r="C5" s="95">
        <f>COUNTIF(B:B,A5)</f>
        <v>1</v>
      </c>
      <c r="D5" s="95"/>
      <c r="E5" s="95">
        <f>1-D5-C5</f>
        <v>0</v>
      </c>
    </row>
    <row r="6" spans="1:5" ht="14.15" customHeight="1" x14ac:dyDescent="0.35">
      <c r="A6" s="214" t="s">
        <v>226</v>
      </c>
      <c r="B6" s="224"/>
      <c r="C6" s="95">
        <f>COUNTIF(B:B,A6)</f>
        <v>0</v>
      </c>
      <c r="D6" s="95"/>
      <c r="E6" s="95">
        <f t="shared" ref="E6:E9" si="0">1-D6-C6</f>
        <v>1</v>
      </c>
    </row>
    <row r="7" spans="1:5" ht="14.15" customHeight="1" x14ac:dyDescent="0.35">
      <c r="A7" s="214" t="s">
        <v>332</v>
      </c>
      <c r="B7" s="224"/>
      <c r="C7" s="95">
        <f>COUNTIF(B:B,A7)</f>
        <v>0</v>
      </c>
      <c r="D7" s="95">
        <v>1</v>
      </c>
      <c r="E7" s="95">
        <f t="shared" si="0"/>
        <v>0</v>
      </c>
    </row>
    <row r="8" spans="1:5" ht="14.15" customHeight="1" x14ac:dyDescent="0.35">
      <c r="A8" s="214" t="s">
        <v>46</v>
      </c>
      <c r="B8" s="224"/>
      <c r="C8" s="95">
        <v>1</v>
      </c>
      <c r="D8" s="95"/>
      <c r="E8" s="95">
        <f t="shared" si="0"/>
        <v>0</v>
      </c>
    </row>
    <row r="9" spans="1:5" ht="14.15" customHeight="1" x14ac:dyDescent="0.35">
      <c r="A9" s="214" t="s">
        <v>47</v>
      </c>
      <c r="B9" s="224"/>
      <c r="C9" s="95">
        <f>COUNTIF(B:B,A9)</f>
        <v>0</v>
      </c>
      <c r="D9" s="95">
        <v>1</v>
      </c>
      <c r="E9" s="95">
        <f t="shared" si="0"/>
        <v>0</v>
      </c>
    </row>
    <row r="10" spans="1:5" ht="14.15" customHeight="1" x14ac:dyDescent="0.35"/>
    <row r="11" spans="1:5" ht="14.15" customHeight="1" x14ac:dyDescent="0.35">
      <c r="A11" s="134" t="s">
        <v>215</v>
      </c>
      <c r="B11" s="217" t="s">
        <v>43</v>
      </c>
      <c r="C11" s="217"/>
      <c r="D11" s="217"/>
      <c r="E11" s="217"/>
    </row>
    <row r="12" spans="1:5" ht="14.15" customHeight="1" thickBot="1" x14ac:dyDescent="0.4">
      <c r="A12" s="9"/>
      <c r="B12" s="104"/>
      <c r="C12" s="104"/>
      <c r="D12" s="104"/>
      <c r="E12" s="104"/>
    </row>
    <row r="13" spans="1:5" ht="44" customHeight="1" thickBot="1" x14ac:dyDescent="0.4">
      <c r="A13" s="221" t="s">
        <v>303</v>
      </c>
      <c r="B13" s="222"/>
      <c r="C13" s="222"/>
      <c r="D13" s="222"/>
      <c r="E13" s="223"/>
    </row>
    <row r="14" spans="1:5" ht="14.15" customHeight="1" x14ac:dyDescent="0.35"/>
    <row r="15" spans="1:5" x14ac:dyDescent="0.35">
      <c r="A15" s="4" t="s">
        <v>216</v>
      </c>
      <c r="B15" s="5"/>
      <c r="C15" s="11"/>
      <c r="D15" s="12"/>
      <c r="E15" s="13"/>
    </row>
    <row r="16" spans="1:5" ht="44" customHeight="1" x14ac:dyDescent="0.35">
      <c r="A16" s="211" t="s">
        <v>227</v>
      </c>
      <c r="B16" s="212"/>
      <c r="C16" s="212"/>
      <c r="D16" s="212"/>
      <c r="E16" s="213"/>
    </row>
    <row r="17" spans="1:5" x14ac:dyDescent="0.35">
      <c r="A17" s="6" t="s">
        <v>217</v>
      </c>
      <c r="B17" s="6" t="s">
        <v>218</v>
      </c>
      <c r="C17" s="14" t="s">
        <v>219</v>
      </c>
      <c r="D17" s="14" t="s">
        <v>220</v>
      </c>
      <c r="E17" s="14" t="s">
        <v>221</v>
      </c>
    </row>
    <row r="18" spans="1:5" ht="43.5" x14ac:dyDescent="0.35">
      <c r="A18" s="110" t="s">
        <v>272</v>
      </c>
      <c r="B18" s="7"/>
      <c r="C18" s="15"/>
      <c r="D18" s="15" t="s">
        <v>271</v>
      </c>
      <c r="E18" s="102">
        <v>44501</v>
      </c>
    </row>
    <row r="19" spans="1:5" ht="29" x14ac:dyDescent="0.35">
      <c r="A19" s="110" t="s">
        <v>274</v>
      </c>
      <c r="B19" s="7"/>
      <c r="C19" s="15"/>
      <c r="D19" s="15" t="s">
        <v>273</v>
      </c>
      <c r="E19" s="99">
        <v>44501</v>
      </c>
    </row>
    <row r="20" spans="1:5" ht="42" x14ac:dyDescent="0.35">
      <c r="A20" s="110" t="s">
        <v>275</v>
      </c>
      <c r="B20" s="7"/>
      <c r="C20" s="15"/>
      <c r="D20" s="15" t="s">
        <v>276</v>
      </c>
      <c r="E20" s="99" t="s">
        <v>277</v>
      </c>
    </row>
    <row r="21" spans="1:5" x14ac:dyDescent="0.35">
      <c r="A21" s="110" t="s">
        <v>278</v>
      </c>
      <c r="B21" s="7"/>
      <c r="C21" s="15"/>
      <c r="D21" s="15" t="s">
        <v>276</v>
      </c>
      <c r="E21" s="99" t="s">
        <v>279</v>
      </c>
    </row>
    <row r="22" spans="1:5" ht="29" x14ac:dyDescent="0.35">
      <c r="A22" s="110" t="s">
        <v>280</v>
      </c>
      <c r="B22" s="7"/>
      <c r="C22" s="15"/>
      <c r="D22" s="15" t="s">
        <v>276</v>
      </c>
      <c r="E22" s="99" t="s">
        <v>281</v>
      </c>
    </row>
    <row r="23" spans="1:5" ht="29" x14ac:dyDescent="0.35">
      <c r="A23" s="110" t="s">
        <v>282</v>
      </c>
      <c r="B23" s="7"/>
      <c r="C23" s="15"/>
      <c r="D23" s="15" t="s">
        <v>276</v>
      </c>
      <c r="E23" s="99" t="s">
        <v>281</v>
      </c>
    </row>
    <row r="24" spans="1:5" ht="29" x14ac:dyDescent="0.35">
      <c r="A24" s="111" t="s">
        <v>283</v>
      </c>
      <c r="B24" s="7"/>
      <c r="C24" s="15"/>
      <c r="D24" s="15" t="s">
        <v>276</v>
      </c>
      <c r="E24" s="99" t="s">
        <v>281</v>
      </c>
    </row>
    <row r="25" spans="1:5" ht="43.5" x14ac:dyDescent="0.35">
      <c r="A25" s="110" t="s">
        <v>284</v>
      </c>
      <c r="B25" s="112"/>
      <c r="C25" s="90"/>
      <c r="D25" s="90" t="s">
        <v>276</v>
      </c>
      <c r="E25" s="113" t="s">
        <v>285</v>
      </c>
    </row>
    <row r="26" spans="1:5" x14ac:dyDescent="0.35">
      <c r="B26" s="107"/>
      <c r="C26" s="108"/>
      <c r="D26" s="109"/>
      <c r="E26" s="101"/>
    </row>
    <row r="27" spans="1:5" x14ac:dyDescent="0.35">
      <c r="A27" s="4" t="s">
        <v>222</v>
      </c>
      <c r="B27" s="96"/>
      <c r="C27" s="96"/>
      <c r="D27" s="96"/>
      <c r="E27" s="7"/>
    </row>
    <row r="28" spans="1:5" ht="50" customHeight="1" x14ac:dyDescent="0.35">
      <c r="A28" s="211" t="s">
        <v>286</v>
      </c>
      <c r="B28" s="212"/>
      <c r="C28" s="212"/>
      <c r="D28" s="212"/>
      <c r="E28" s="213"/>
    </row>
    <row r="29" spans="1:5" x14ac:dyDescent="0.35">
      <c r="A29" s="103" t="s">
        <v>217</v>
      </c>
      <c r="B29" s="6" t="s">
        <v>218</v>
      </c>
      <c r="C29" s="14" t="s">
        <v>219</v>
      </c>
      <c r="D29" s="14" t="s">
        <v>220</v>
      </c>
      <c r="E29" s="14" t="s">
        <v>221</v>
      </c>
    </row>
    <row r="30" spans="1:5" ht="29" x14ac:dyDescent="0.35">
      <c r="A30" s="114" t="s">
        <v>288</v>
      </c>
      <c r="B30" s="7"/>
      <c r="C30" s="15"/>
      <c r="D30" s="15" t="s">
        <v>271</v>
      </c>
      <c r="E30" s="99">
        <v>44835</v>
      </c>
    </row>
    <row r="31" spans="1:5" ht="56" x14ac:dyDescent="0.35">
      <c r="A31" s="7" t="s">
        <v>290</v>
      </c>
      <c r="B31" s="7"/>
      <c r="C31" s="15"/>
      <c r="D31" s="15" t="s">
        <v>291</v>
      </c>
      <c r="E31" s="15" t="s">
        <v>356</v>
      </c>
    </row>
    <row r="32" spans="1:5" ht="56" x14ac:dyDescent="0.35">
      <c r="A32" s="7" t="s">
        <v>371</v>
      </c>
      <c r="B32" s="7"/>
      <c r="C32" s="15"/>
      <c r="D32" s="15" t="s">
        <v>357</v>
      </c>
      <c r="E32" s="99">
        <v>44896</v>
      </c>
    </row>
    <row r="33" spans="1:5" ht="56" x14ac:dyDescent="0.35">
      <c r="A33" s="162" t="s">
        <v>372</v>
      </c>
      <c r="B33" s="7"/>
      <c r="C33" s="15"/>
      <c r="D33" s="15" t="s">
        <v>357</v>
      </c>
      <c r="E33" s="99">
        <v>45078</v>
      </c>
    </row>
    <row r="34" spans="1:5" ht="29" x14ac:dyDescent="0.35">
      <c r="A34" s="173" t="s">
        <v>373</v>
      </c>
      <c r="B34" s="170"/>
      <c r="C34" s="171"/>
      <c r="D34" s="171" t="s">
        <v>271</v>
      </c>
      <c r="E34" s="172" t="s">
        <v>289</v>
      </c>
    </row>
    <row r="35" spans="1:5" ht="29" x14ac:dyDescent="0.35">
      <c r="A35" s="173" t="s">
        <v>374</v>
      </c>
      <c r="B35" s="170"/>
      <c r="C35" s="171"/>
      <c r="D35" s="171" t="s">
        <v>271</v>
      </c>
      <c r="E35" s="172" t="s">
        <v>289</v>
      </c>
    </row>
    <row r="36" spans="1:5" ht="43.5" x14ac:dyDescent="0.35">
      <c r="A36" s="161" t="s">
        <v>375</v>
      </c>
      <c r="B36" s="7"/>
      <c r="C36" s="15"/>
      <c r="D36" s="15" t="s">
        <v>276</v>
      </c>
      <c r="E36" s="15" t="s">
        <v>289</v>
      </c>
    </row>
    <row r="37" spans="1:5" ht="43.5" x14ac:dyDescent="0.35">
      <c r="A37" s="162" t="s">
        <v>376</v>
      </c>
      <c r="B37" s="7"/>
      <c r="C37" s="15"/>
      <c r="D37" s="15" t="s">
        <v>271</v>
      </c>
      <c r="E37" s="99" t="s">
        <v>355</v>
      </c>
    </row>
    <row r="38" spans="1:5" x14ac:dyDescent="0.35">
      <c r="A38" s="100"/>
      <c r="B38" s="100"/>
      <c r="C38" s="101"/>
      <c r="D38" s="101"/>
      <c r="E38" s="101"/>
    </row>
    <row r="39" spans="1:5" x14ac:dyDescent="0.35">
      <c r="A39" s="134" t="s">
        <v>224</v>
      </c>
      <c r="B39" s="217" t="s">
        <v>46</v>
      </c>
      <c r="C39" s="217"/>
      <c r="D39" s="217"/>
      <c r="E39" s="217"/>
    </row>
    <row r="40" spans="1:5" ht="15" thickBot="1" x14ac:dyDescent="0.4">
      <c r="A40" s="9"/>
      <c r="B40" s="104"/>
      <c r="C40" s="104"/>
      <c r="D40" s="104"/>
      <c r="E40" s="104"/>
    </row>
    <row r="41" spans="1:5" ht="28.5" customHeight="1" thickBot="1" x14ac:dyDescent="0.4">
      <c r="A41" s="221" t="s">
        <v>311</v>
      </c>
      <c r="B41" s="222"/>
      <c r="C41" s="222"/>
      <c r="D41" s="222"/>
      <c r="E41" s="223"/>
    </row>
    <row r="42" spans="1:5" x14ac:dyDescent="0.35">
      <c r="A42" s="104"/>
      <c r="B42" s="104"/>
      <c r="C42" s="105"/>
      <c r="D42" s="105"/>
      <c r="E42" s="105"/>
    </row>
    <row r="43" spans="1:5" x14ac:dyDescent="0.35">
      <c r="A43" s="6" t="s">
        <v>217</v>
      </c>
      <c r="B43" s="6" t="s">
        <v>218</v>
      </c>
      <c r="C43" s="14" t="s">
        <v>219</v>
      </c>
      <c r="D43" s="14" t="s">
        <v>220</v>
      </c>
      <c r="E43" s="14" t="s">
        <v>221</v>
      </c>
    </row>
    <row r="44" spans="1:5" ht="28" x14ac:dyDescent="0.35">
      <c r="A44" s="130" t="s">
        <v>306</v>
      </c>
      <c r="B44" s="7"/>
      <c r="C44" s="15"/>
      <c r="D44" s="15" t="s">
        <v>307</v>
      </c>
      <c r="E44" s="102" t="s">
        <v>289</v>
      </c>
    </row>
    <row r="45" spans="1:5" ht="43.5" x14ac:dyDescent="0.35">
      <c r="A45" s="130" t="s">
        <v>308</v>
      </c>
      <c r="B45" s="7"/>
      <c r="C45" s="15"/>
      <c r="D45" s="15" t="s">
        <v>276</v>
      </c>
      <c r="E45" s="99" t="s">
        <v>289</v>
      </c>
    </row>
    <row r="46" spans="1:5" ht="29" x14ac:dyDescent="0.35">
      <c r="A46" s="130" t="s">
        <v>309</v>
      </c>
      <c r="B46" s="7"/>
      <c r="C46" s="15"/>
      <c r="D46" s="15" t="s">
        <v>276</v>
      </c>
      <c r="E46" s="99" t="s">
        <v>289</v>
      </c>
    </row>
    <row r="47" spans="1:5" ht="29" x14ac:dyDescent="0.35">
      <c r="A47" s="130" t="s">
        <v>310</v>
      </c>
      <c r="B47" s="7"/>
      <c r="C47" s="15"/>
      <c r="D47" s="15" t="s">
        <v>276</v>
      </c>
      <c r="E47" s="99" t="s">
        <v>289</v>
      </c>
    </row>
    <row r="48" spans="1:5" ht="84" x14ac:dyDescent="0.35">
      <c r="A48" s="130" t="s">
        <v>312</v>
      </c>
      <c r="B48" s="7"/>
      <c r="C48" s="15"/>
      <c r="D48" s="15" t="s">
        <v>307</v>
      </c>
      <c r="E48" s="99" t="s">
        <v>313</v>
      </c>
    </row>
    <row r="49" spans="1:5" x14ac:dyDescent="0.35">
      <c r="A49" s="142"/>
      <c r="B49" s="100"/>
      <c r="C49" s="101"/>
      <c r="D49" s="101"/>
      <c r="E49" s="143"/>
    </row>
    <row r="50" spans="1:5" x14ac:dyDescent="0.35">
      <c r="A50" s="144"/>
      <c r="B50" s="100"/>
      <c r="C50" s="101"/>
      <c r="D50" s="101"/>
      <c r="E50" s="143"/>
    </row>
    <row r="51" spans="1:5" x14ac:dyDescent="0.35">
      <c r="A51" s="142"/>
      <c r="B51" s="117"/>
      <c r="C51" s="118"/>
      <c r="D51" s="118"/>
      <c r="E51" s="145"/>
    </row>
    <row r="52" spans="1:5" x14ac:dyDescent="0.35">
      <c r="A52" s="100"/>
      <c r="B52" s="117"/>
      <c r="C52" s="118"/>
      <c r="D52" s="118"/>
      <c r="E52" s="118"/>
    </row>
    <row r="53" spans="1:5" x14ac:dyDescent="0.35">
      <c r="A53" s="117"/>
      <c r="B53" s="117"/>
      <c r="C53" s="118"/>
      <c r="D53" s="118"/>
      <c r="E53" s="118"/>
    </row>
  </sheetData>
  <mergeCells count="13">
    <mergeCell ref="A8:B8"/>
    <mergeCell ref="A1:E1"/>
    <mergeCell ref="C3:E3"/>
    <mergeCell ref="A5:B5"/>
    <mergeCell ref="A6:B6"/>
    <mergeCell ref="A7:B7"/>
    <mergeCell ref="B39:E39"/>
    <mergeCell ref="A41:E41"/>
    <mergeCell ref="A9:B9"/>
    <mergeCell ref="B11:E11"/>
    <mergeCell ref="A16:E16"/>
    <mergeCell ref="A28:E28"/>
    <mergeCell ref="A13:E13"/>
  </mergeCells>
  <conditionalFormatting sqref="C5:E9">
    <cfRule type="cellIs" dxfId="5" priority="1" operator="equal">
      <formula>0</formula>
    </cfRule>
    <cfRule type="cellIs" dxfId="4" priority="2" operator="equal">
      <formula>1</formula>
    </cfRule>
  </conditionalFormatting>
  <dataValidations count="1">
    <dataValidation type="list" allowBlank="1" showInputMessage="1" showErrorMessage="1" sqref="B11:E12 B39:E40">
      <formula1>$A$4:$A$9</formula1>
    </dataValidation>
  </dataValidations>
  <pageMargins left="0.7" right="0.7" top="0.75" bottom="0.75" header="0.3" footer="0.3"/>
  <pageSetup paperSize="9" orientation="portrait" r:id="rId1"/>
  <headerFooter>
    <oddHeader>&amp;CAkčný plán</oddHead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6"/>
  <dimension ref="A1:E44"/>
  <sheetViews>
    <sheetView view="pageLayout" topLeftCell="A19" zoomScaleNormal="100" workbookViewId="0">
      <selection activeCell="A31" sqref="A31:E31"/>
    </sheetView>
  </sheetViews>
  <sheetFormatPr defaultRowHeight="14.5" x14ac:dyDescent="0.35"/>
  <cols>
    <col min="1" max="1" width="43.453125" style="2" customWidth="1"/>
    <col min="2" max="2" width="12.81640625" style="2" customWidth="1"/>
    <col min="3" max="5" width="10.1796875" style="10" customWidth="1"/>
  </cols>
  <sheetData>
    <row r="1" spans="1:5" ht="31" x14ac:dyDescent="0.7">
      <c r="A1" s="207" t="s">
        <v>228</v>
      </c>
      <c r="B1" s="207"/>
      <c r="C1" s="207"/>
      <c r="D1" s="207"/>
      <c r="E1" s="207"/>
    </row>
    <row r="2" spans="1:5" ht="13" customHeight="1" x14ac:dyDescent="0.7">
      <c r="A2" s="1"/>
      <c r="B2" s="1"/>
      <c r="C2" s="1"/>
      <c r="D2" s="1"/>
      <c r="E2" s="1"/>
    </row>
    <row r="3" spans="1:5" ht="14.15" customHeight="1" x14ac:dyDescent="0.45">
      <c r="A3" s="3"/>
      <c r="C3" s="215" t="s">
        <v>214</v>
      </c>
      <c r="D3" s="215"/>
      <c r="E3" s="215"/>
    </row>
    <row r="4" spans="1:5" ht="14.15" customHeight="1" x14ac:dyDescent="0.35">
      <c r="A4" s="61"/>
      <c r="B4" s="8"/>
      <c r="C4" s="8" t="s">
        <v>5</v>
      </c>
      <c r="D4" s="8" t="s">
        <v>6</v>
      </c>
      <c r="E4" s="8" t="s">
        <v>7</v>
      </c>
    </row>
    <row r="5" spans="1:5" ht="14.15" customHeight="1" x14ac:dyDescent="0.35">
      <c r="A5" s="214" t="s">
        <v>48</v>
      </c>
      <c r="B5" s="224"/>
      <c r="C5" s="95">
        <f>COUNTIF(B:B,A5)</f>
        <v>0</v>
      </c>
      <c r="D5" s="95">
        <v>1</v>
      </c>
      <c r="E5" s="95">
        <f>1-D5-C5</f>
        <v>0</v>
      </c>
    </row>
    <row r="6" spans="1:5" ht="14.15" customHeight="1" x14ac:dyDescent="0.35">
      <c r="A6" s="214" t="s">
        <v>49</v>
      </c>
      <c r="B6" s="224"/>
      <c r="C6" s="95">
        <f>COUNTIF(B:B,A6)</f>
        <v>0</v>
      </c>
      <c r="D6" s="95"/>
      <c r="E6" s="95">
        <f t="shared" ref="E6:E9" si="0">1-D6-C6</f>
        <v>1</v>
      </c>
    </row>
    <row r="7" spans="1:5" ht="14.15" customHeight="1" x14ac:dyDescent="0.35">
      <c r="A7" s="214" t="s">
        <v>50</v>
      </c>
      <c r="B7" s="224"/>
      <c r="C7" s="95">
        <f>COUNTIF(B:B,A7)</f>
        <v>0</v>
      </c>
      <c r="D7" s="137">
        <v>1</v>
      </c>
      <c r="E7" s="138">
        <f t="shared" si="0"/>
        <v>0</v>
      </c>
    </row>
    <row r="8" spans="1:5" ht="14.15" customHeight="1" x14ac:dyDescent="0.35">
      <c r="A8" s="214" t="s">
        <v>51</v>
      </c>
      <c r="B8" s="224"/>
      <c r="C8" s="95">
        <f>COUNTIF(B:B,A8)</f>
        <v>1</v>
      </c>
      <c r="D8" s="95"/>
      <c r="E8" s="95">
        <f t="shared" si="0"/>
        <v>0</v>
      </c>
    </row>
    <row r="9" spans="1:5" ht="14.15" customHeight="1" x14ac:dyDescent="0.35">
      <c r="A9" s="214" t="s">
        <v>52</v>
      </c>
      <c r="B9" s="224"/>
      <c r="C9" s="95">
        <f>COUNTIF(B:B,A9)</f>
        <v>0</v>
      </c>
      <c r="D9" s="95">
        <v>1</v>
      </c>
      <c r="E9" s="95">
        <f t="shared" si="0"/>
        <v>0</v>
      </c>
    </row>
    <row r="10" spans="1:5" ht="14.15" customHeight="1" x14ac:dyDescent="0.35"/>
    <row r="11" spans="1:5" ht="14.15" customHeight="1" thickBot="1" x14ac:dyDescent="0.4">
      <c r="A11" s="134" t="s">
        <v>215</v>
      </c>
      <c r="B11" s="217" t="s">
        <v>51</v>
      </c>
      <c r="C11" s="217"/>
      <c r="D11" s="217"/>
      <c r="E11" s="217"/>
    </row>
    <row r="12" spans="1:5" ht="44" customHeight="1" thickBot="1" x14ac:dyDescent="0.4">
      <c r="A12" s="227" t="s">
        <v>314</v>
      </c>
      <c r="B12" s="228"/>
      <c r="C12" s="228"/>
      <c r="D12" s="228"/>
      <c r="E12" s="229"/>
    </row>
    <row r="13" spans="1:5" ht="14.15" customHeight="1" x14ac:dyDescent="0.35"/>
    <row r="14" spans="1:5" x14ac:dyDescent="0.35">
      <c r="A14" s="133" t="s">
        <v>216</v>
      </c>
      <c r="B14" s="125"/>
      <c r="C14" s="126"/>
      <c r="D14" s="127"/>
      <c r="E14" s="128"/>
    </row>
    <row r="15" spans="1:5" ht="57.5" customHeight="1" x14ac:dyDescent="0.35">
      <c r="A15" s="225" t="s">
        <v>229</v>
      </c>
      <c r="B15" s="225"/>
      <c r="C15" s="225"/>
      <c r="D15" s="225"/>
      <c r="E15" s="225"/>
    </row>
    <row r="16" spans="1:5" x14ac:dyDescent="0.35">
      <c r="A16" s="131" t="s">
        <v>217</v>
      </c>
      <c r="B16" s="131" t="s">
        <v>218</v>
      </c>
      <c r="C16" s="132" t="s">
        <v>219</v>
      </c>
      <c r="D16" s="132" t="s">
        <v>220</v>
      </c>
      <c r="E16" s="132" t="s">
        <v>221</v>
      </c>
    </row>
    <row r="17" spans="1:5" ht="43.5" x14ac:dyDescent="0.35">
      <c r="A17" s="135" t="s">
        <v>295</v>
      </c>
      <c r="B17" s="7"/>
      <c r="C17" s="15"/>
      <c r="D17" s="15" t="s">
        <v>294</v>
      </c>
      <c r="E17" s="99">
        <v>44531</v>
      </c>
    </row>
    <row r="18" spans="1:5" ht="29" x14ac:dyDescent="0.35">
      <c r="A18" s="135" t="s">
        <v>296</v>
      </c>
      <c r="B18" s="7"/>
      <c r="C18" s="15"/>
      <c r="D18" s="15" t="s">
        <v>271</v>
      </c>
      <c r="E18" s="99">
        <v>44562</v>
      </c>
    </row>
    <row r="19" spans="1:5" x14ac:dyDescent="0.35">
      <c r="A19" s="136" t="s">
        <v>297</v>
      </c>
      <c r="B19" s="7"/>
      <c r="C19" s="15"/>
      <c r="D19" s="15" t="s">
        <v>271</v>
      </c>
      <c r="E19" s="99">
        <v>44593</v>
      </c>
    </row>
    <row r="20" spans="1:5" ht="43.5" x14ac:dyDescent="0.35">
      <c r="A20" s="135" t="s">
        <v>299</v>
      </c>
      <c r="B20" s="7"/>
      <c r="C20" s="15"/>
      <c r="D20" s="15" t="s">
        <v>271</v>
      </c>
      <c r="E20" s="15" t="s">
        <v>298</v>
      </c>
    </row>
    <row r="21" spans="1:5" ht="43.5" x14ac:dyDescent="0.35">
      <c r="A21" s="135" t="s">
        <v>302</v>
      </c>
      <c r="B21" s="7"/>
      <c r="C21" s="15"/>
      <c r="D21" s="15" t="s">
        <v>300</v>
      </c>
      <c r="E21" s="15" t="s">
        <v>301</v>
      </c>
    </row>
    <row r="22" spans="1:5" ht="43.5" x14ac:dyDescent="0.35">
      <c r="A22" s="156" t="s">
        <v>338</v>
      </c>
      <c r="B22" s="7"/>
      <c r="C22" s="15"/>
      <c r="D22" s="15" t="s">
        <v>271</v>
      </c>
      <c r="E22" s="99">
        <v>44713</v>
      </c>
    </row>
    <row r="24" spans="1:5" x14ac:dyDescent="0.35">
      <c r="A24" s="4" t="s">
        <v>222</v>
      </c>
      <c r="B24" s="5"/>
      <c r="C24" s="11"/>
      <c r="D24" s="12"/>
      <c r="E24" s="13"/>
    </row>
    <row r="25" spans="1:5" ht="29" customHeight="1" x14ac:dyDescent="0.35">
      <c r="A25" s="211" t="s">
        <v>315</v>
      </c>
      <c r="B25" s="212"/>
      <c r="C25" s="212"/>
      <c r="D25" s="212"/>
      <c r="E25" s="213"/>
    </row>
    <row r="26" spans="1:5" x14ac:dyDescent="0.35">
      <c r="A26" s="6" t="s">
        <v>217</v>
      </c>
      <c r="B26" s="6" t="s">
        <v>218</v>
      </c>
      <c r="C26" s="14" t="s">
        <v>219</v>
      </c>
      <c r="D26" s="14" t="s">
        <v>220</v>
      </c>
      <c r="E26" s="14" t="s">
        <v>221</v>
      </c>
    </row>
    <row r="27" spans="1:5" ht="84" x14ac:dyDescent="0.35">
      <c r="A27" s="157" t="s">
        <v>339</v>
      </c>
      <c r="B27" s="7" t="s">
        <v>340</v>
      </c>
      <c r="C27" s="15"/>
      <c r="D27" s="15" t="s">
        <v>357</v>
      </c>
      <c r="E27" s="15" t="s">
        <v>318</v>
      </c>
    </row>
    <row r="28" spans="1:5" ht="29" x14ac:dyDescent="0.35">
      <c r="A28" s="150" t="s">
        <v>316</v>
      </c>
      <c r="B28" s="150"/>
      <c r="C28" s="151"/>
      <c r="D28" s="151" t="s">
        <v>317</v>
      </c>
      <c r="E28" s="159">
        <v>44835</v>
      </c>
    </row>
    <row r="29" spans="1:5" x14ac:dyDescent="0.35">
      <c r="A29" s="160" t="s">
        <v>319</v>
      </c>
      <c r="B29" s="140"/>
      <c r="C29" s="141"/>
      <c r="D29" s="141" t="s">
        <v>320</v>
      </c>
      <c r="E29" s="141" t="s">
        <v>289</v>
      </c>
    </row>
    <row r="30" spans="1:5" ht="56" x14ac:dyDescent="0.35">
      <c r="A30" s="7" t="s">
        <v>360</v>
      </c>
      <c r="B30" s="140"/>
      <c r="C30" s="139"/>
      <c r="D30" s="15" t="s">
        <v>321</v>
      </c>
      <c r="E30" s="15" t="s">
        <v>359</v>
      </c>
    </row>
    <row r="31" spans="1:5" ht="42" x14ac:dyDescent="0.35">
      <c r="A31" s="170" t="s">
        <v>377</v>
      </c>
      <c r="B31" s="174"/>
      <c r="C31" s="175"/>
      <c r="D31" s="171" t="s">
        <v>378</v>
      </c>
      <c r="E31" s="172">
        <v>45444</v>
      </c>
    </row>
    <row r="32" spans="1:5" x14ac:dyDescent="0.35">
      <c r="A32" s="216"/>
      <c r="B32" s="216"/>
      <c r="C32" s="216"/>
      <c r="D32" s="216"/>
      <c r="E32" s="216"/>
    </row>
    <row r="33" spans="1:5" x14ac:dyDescent="0.35">
      <c r="A33" s="122"/>
      <c r="B33" s="122"/>
      <c r="C33" s="123"/>
      <c r="D33" s="124"/>
      <c r="E33" s="123"/>
    </row>
    <row r="34" spans="1:5" x14ac:dyDescent="0.35">
      <c r="A34" s="100"/>
      <c r="B34" s="100"/>
      <c r="C34" s="101"/>
      <c r="D34" s="101"/>
      <c r="E34" s="101"/>
    </row>
    <row r="35" spans="1:5" x14ac:dyDescent="0.35">
      <c r="A35" s="100"/>
      <c r="B35" s="100"/>
      <c r="C35" s="101"/>
      <c r="D35" s="101"/>
      <c r="E35" s="101"/>
    </row>
    <row r="38" spans="1:5" x14ac:dyDescent="0.35">
      <c r="A38" s="116"/>
      <c r="B38" s="226"/>
      <c r="C38" s="226"/>
      <c r="D38" s="226"/>
      <c r="E38" s="226"/>
    </row>
    <row r="39" spans="1:5" x14ac:dyDescent="0.35">
      <c r="A39" s="117"/>
      <c r="B39" s="117"/>
      <c r="C39" s="118"/>
      <c r="D39" s="118"/>
      <c r="E39" s="118"/>
    </row>
    <row r="40" spans="1:5" x14ac:dyDescent="0.35">
      <c r="A40" s="119"/>
      <c r="B40" s="120"/>
      <c r="C40" s="121"/>
      <c r="D40" s="101"/>
      <c r="E40" s="101"/>
    </row>
    <row r="41" spans="1:5" x14ac:dyDescent="0.35">
      <c r="A41" s="216"/>
      <c r="B41" s="216"/>
      <c r="C41" s="216"/>
      <c r="D41" s="216"/>
      <c r="E41" s="216"/>
    </row>
    <row r="42" spans="1:5" x14ac:dyDescent="0.35">
      <c r="A42" s="122"/>
      <c r="B42" s="122"/>
      <c r="C42" s="123"/>
      <c r="D42" s="124"/>
      <c r="E42" s="123"/>
    </row>
    <row r="43" spans="1:5" x14ac:dyDescent="0.35">
      <c r="A43" s="100"/>
      <c r="B43" s="100"/>
      <c r="C43" s="101"/>
      <c r="D43" s="101"/>
      <c r="E43" s="101"/>
    </row>
    <row r="44" spans="1:5" x14ac:dyDescent="0.35">
      <c r="A44" s="100"/>
      <c r="B44" s="100"/>
      <c r="C44" s="101"/>
      <c r="D44" s="101"/>
      <c r="E44" s="101"/>
    </row>
  </sheetData>
  <mergeCells count="14">
    <mergeCell ref="A8:B8"/>
    <mergeCell ref="A1:E1"/>
    <mergeCell ref="C3:E3"/>
    <mergeCell ref="A5:B5"/>
    <mergeCell ref="A6:B6"/>
    <mergeCell ref="A7:B7"/>
    <mergeCell ref="A41:E41"/>
    <mergeCell ref="A9:B9"/>
    <mergeCell ref="B11:E11"/>
    <mergeCell ref="A15:E15"/>
    <mergeCell ref="A25:E25"/>
    <mergeCell ref="A32:E32"/>
    <mergeCell ref="B38:E38"/>
    <mergeCell ref="A12:E12"/>
  </mergeCells>
  <conditionalFormatting sqref="C5:E9">
    <cfRule type="cellIs" dxfId="3" priority="1" operator="equal">
      <formula>0</formula>
    </cfRule>
    <cfRule type="cellIs" dxfId="2" priority="2" operator="equal">
      <formula>1</formula>
    </cfRule>
  </conditionalFormatting>
  <dataValidations count="1">
    <dataValidation type="list" allowBlank="1" showInputMessage="1" showErrorMessage="1" sqref="B38:E38 B11 C11:E11">
      <formula1>$A$4:$A$9</formula1>
    </dataValidation>
  </dataValidations>
  <pageMargins left="0.7" right="0.7" top="0.75" bottom="0.75" header="0.3" footer="0.3"/>
  <pageSetup paperSize="9" orientation="portrait" r:id="rId1"/>
  <headerFooter>
    <oddHeader>&amp;CAkčný plán</oddHead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7"/>
  <dimension ref="A1:E50"/>
  <sheetViews>
    <sheetView view="pageLayout" topLeftCell="A29" zoomScale="90" zoomScaleNormal="100" zoomScalePageLayoutView="90" workbookViewId="0">
      <selection activeCell="A38" sqref="A38:E38"/>
    </sheetView>
  </sheetViews>
  <sheetFormatPr defaultRowHeight="14.5" x14ac:dyDescent="0.35"/>
  <cols>
    <col min="1" max="1" width="43.453125" style="2" customWidth="1"/>
    <col min="2" max="2" width="12.81640625" style="2" customWidth="1"/>
    <col min="3" max="5" width="10.1796875" style="10" customWidth="1"/>
  </cols>
  <sheetData>
    <row r="1" spans="1:5" ht="31" x14ac:dyDescent="0.7">
      <c r="A1" s="207" t="s">
        <v>168</v>
      </c>
      <c r="B1" s="207"/>
      <c r="C1" s="207"/>
      <c r="D1" s="207"/>
      <c r="E1" s="207"/>
    </row>
    <row r="2" spans="1:5" ht="13" customHeight="1" x14ac:dyDescent="0.7">
      <c r="A2" s="1"/>
      <c r="B2" s="1"/>
      <c r="C2" s="1"/>
      <c r="D2" s="1"/>
      <c r="E2" s="1"/>
    </row>
    <row r="3" spans="1:5" ht="14.15" customHeight="1" x14ac:dyDescent="0.45">
      <c r="A3" s="3"/>
      <c r="C3" s="215" t="s">
        <v>214</v>
      </c>
      <c r="D3" s="215"/>
      <c r="E3" s="215"/>
    </row>
    <row r="4" spans="1:5" ht="14.15" customHeight="1" x14ac:dyDescent="0.35">
      <c r="A4" s="61"/>
      <c r="B4" s="8"/>
      <c r="C4" s="8" t="s">
        <v>5</v>
      </c>
      <c r="D4" s="8" t="s">
        <v>6</v>
      </c>
      <c r="E4" s="8" t="s">
        <v>7</v>
      </c>
    </row>
    <row r="5" spans="1:5" ht="14.15" customHeight="1" x14ac:dyDescent="0.35">
      <c r="A5" s="214" t="s">
        <v>54</v>
      </c>
      <c r="B5" s="224"/>
      <c r="C5" s="95">
        <f>COUNTIF(B:B,A5)</f>
        <v>0</v>
      </c>
      <c r="D5" s="95">
        <v>1</v>
      </c>
      <c r="E5" s="95">
        <f>1-D5-C5</f>
        <v>0</v>
      </c>
    </row>
    <row r="6" spans="1:5" ht="14.15" customHeight="1" x14ac:dyDescent="0.35">
      <c r="A6" s="214" t="s">
        <v>55</v>
      </c>
      <c r="B6" s="224"/>
      <c r="C6" s="95">
        <f>COUNTIF(B:B,A6)</f>
        <v>1</v>
      </c>
      <c r="D6" s="95"/>
      <c r="E6" s="95">
        <f t="shared" ref="E6:E12" si="0">1-D6-C6</f>
        <v>0</v>
      </c>
    </row>
    <row r="7" spans="1:5" ht="14.15" customHeight="1" x14ac:dyDescent="0.35">
      <c r="A7" s="214" t="s">
        <v>57</v>
      </c>
      <c r="B7" s="224"/>
      <c r="C7" s="95">
        <f>COUNTIF(B:B,A7)</f>
        <v>0</v>
      </c>
      <c r="D7" s="95">
        <v>1</v>
      </c>
      <c r="E7" s="95">
        <f t="shared" si="0"/>
        <v>0</v>
      </c>
    </row>
    <row r="8" spans="1:5" ht="14.15" customHeight="1" x14ac:dyDescent="0.35">
      <c r="A8" s="214" t="s">
        <v>58</v>
      </c>
      <c r="B8" s="224"/>
      <c r="C8" s="95">
        <f>COUNTIF(B:B,A8)</f>
        <v>0</v>
      </c>
      <c r="D8" s="95">
        <v>1</v>
      </c>
      <c r="E8" s="95">
        <f t="shared" si="0"/>
        <v>0</v>
      </c>
    </row>
    <row r="9" spans="1:5" ht="14.15" customHeight="1" x14ac:dyDescent="0.35">
      <c r="A9" s="214" t="s">
        <v>60</v>
      </c>
      <c r="B9" s="224"/>
      <c r="C9" s="95">
        <v>0</v>
      </c>
      <c r="D9" s="95">
        <v>1</v>
      </c>
      <c r="E9" s="95"/>
    </row>
    <row r="10" spans="1:5" x14ac:dyDescent="0.35">
      <c r="A10" s="214" t="s">
        <v>61</v>
      </c>
      <c r="B10" s="214"/>
      <c r="C10" s="95">
        <f>COUNTIF(B:B,A10)</f>
        <v>0</v>
      </c>
      <c r="D10" s="95">
        <v>1</v>
      </c>
      <c r="E10" s="95">
        <f t="shared" si="0"/>
        <v>0</v>
      </c>
    </row>
    <row r="11" spans="1:5" x14ac:dyDescent="0.35">
      <c r="A11" s="214" t="s">
        <v>62</v>
      </c>
      <c r="B11" s="214"/>
      <c r="C11" s="95">
        <f>COUNTIF(B:B,A11)</f>
        <v>0</v>
      </c>
      <c r="D11" s="95">
        <v>1</v>
      </c>
      <c r="E11" s="95">
        <f t="shared" si="0"/>
        <v>0</v>
      </c>
    </row>
    <row r="12" spans="1:5" x14ac:dyDescent="0.35">
      <c r="A12" s="214" t="s">
        <v>63</v>
      </c>
      <c r="B12" s="214"/>
      <c r="C12" s="95">
        <f>COUNTIF(B:B,A12)</f>
        <v>0</v>
      </c>
      <c r="D12" s="95">
        <v>1</v>
      </c>
      <c r="E12" s="95">
        <f t="shared" si="0"/>
        <v>0</v>
      </c>
    </row>
    <row r="13" spans="1:5" ht="14.15" customHeight="1" x14ac:dyDescent="0.35"/>
    <row r="14" spans="1:5" ht="14.15" customHeight="1" x14ac:dyDescent="0.35">
      <c r="A14" s="146" t="s">
        <v>215</v>
      </c>
      <c r="B14" s="233" t="s">
        <v>55</v>
      </c>
      <c r="C14" s="233"/>
      <c r="D14" s="233"/>
      <c r="E14" s="233"/>
    </row>
    <row r="15" spans="1:5" ht="14.15" customHeight="1" thickBot="1" x14ac:dyDescent="0.4">
      <c r="A15" s="9"/>
      <c r="B15" s="104"/>
      <c r="C15" s="104"/>
      <c r="D15" s="104"/>
      <c r="E15" s="104"/>
    </row>
    <row r="16" spans="1:5" ht="50" customHeight="1" thickBot="1" x14ac:dyDescent="0.4">
      <c r="A16" s="236" t="s">
        <v>379</v>
      </c>
      <c r="B16" s="237"/>
      <c r="C16" s="237"/>
      <c r="D16" s="237"/>
      <c r="E16" s="238"/>
    </row>
    <row r="17" spans="1:5" ht="14.15" customHeight="1" x14ac:dyDescent="0.35"/>
    <row r="18" spans="1:5" x14ac:dyDescent="0.35">
      <c r="A18" s="4" t="s">
        <v>216</v>
      </c>
      <c r="B18" s="5"/>
      <c r="C18" s="11"/>
      <c r="D18" s="12"/>
      <c r="E18" s="13"/>
    </row>
    <row r="19" spans="1:5" ht="51.5" customHeight="1" x14ac:dyDescent="0.35">
      <c r="A19" s="211" t="s">
        <v>333</v>
      </c>
      <c r="B19" s="212"/>
      <c r="C19" s="212"/>
      <c r="D19" s="212"/>
      <c r="E19" s="213"/>
    </row>
    <row r="20" spans="1:5" x14ac:dyDescent="0.35">
      <c r="A20" s="6" t="s">
        <v>217</v>
      </c>
      <c r="B20" s="6" t="s">
        <v>218</v>
      </c>
      <c r="C20" s="14" t="s">
        <v>219</v>
      </c>
      <c r="D20" s="14" t="s">
        <v>220</v>
      </c>
      <c r="E20" s="14" t="s">
        <v>221</v>
      </c>
    </row>
    <row r="21" spans="1:5" ht="52" x14ac:dyDescent="0.35">
      <c r="A21" s="147" t="s">
        <v>323</v>
      </c>
      <c r="B21" s="6"/>
      <c r="C21" s="14"/>
      <c r="D21" s="154" t="s">
        <v>322</v>
      </c>
      <c r="E21" s="155">
        <v>44805</v>
      </c>
    </row>
    <row r="22" spans="1:5" ht="29" x14ac:dyDescent="0.35">
      <c r="A22" s="147" t="s">
        <v>324</v>
      </c>
      <c r="B22" s="6"/>
      <c r="C22" s="14"/>
      <c r="D22" s="154" t="s">
        <v>325</v>
      </c>
      <c r="E22" s="155">
        <v>44866</v>
      </c>
    </row>
    <row r="23" spans="1:5" ht="52" x14ac:dyDescent="0.35">
      <c r="A23" s="158" t="s">
        <v>358</v>
      </c>
      <c r="B23" s="6"/>
      <c r="C23" s="14"/>
      <c r="D23" s="154" t="s">
        <v>322</v>
      </c>
      <c r="E23" s="155">
        <v>44866</v>
      </c>
    </row>
    <row r="24" spans="1:5" ht="29" x14ac:dyDescent="0.35">
      <c r="A24" s="147" t="s">
        <v>334</v>
      </c>
      <c r="B24" s="6"/>
      <c r="C24" s="14"/>
      <c r="D24" s="154" t="s">
        <v>291</v>
      </c>
      <c r="E24" s="154" t="s">
        <v>289</v>
      </c>
    </row>
    <row r="25" spans="1:5" ht="43.5" x14ac:dyDescent="0.35">
      <c r="A25" s="147" t="s">
        <v>336</v>
      </c>
      <c r="B25" s="6"/>
      <c r="C25" s="14"/>
      <c r="D25" s="154" t="s">
        <v>273</v>
      </c>
      <c r="E25" s="154" t="s">
        <v>289</v>
      </c>
    </row>
    <row r="26" spans="1:5" ht="29" x14ac:dyDescent="0.35">
      <c r="A26" s="147" t="s">
        <v>335</v>
      </c>
      <c r="B26" s="7"/>
      <c r="C26" s="15"/>
      <c r="D26" s="15" t="s">
        <v>276</v>
      </c>
      <c r="E26" s="15" t="s">
        <v>289</v>
      </c>
    </row>
    <row r="27" spans="1:5" ht="29" x14ac:dyDescent="0.35">
      <c r="A27" s="147" t="s">
        <v>337</v>
      </c>
      <c r="B27" s="7"/>
      <c r="C27" s="15"/>
      <c r="D27" s="15" t="s">
        <v>271</v>
      </c>
      <c r="E27" s="99">
        <v>45444</v>
      </c>
    </row>
    <row r="28" spans="1:5" ht="91.5" customHeight="1" x14ac:dyDescent="0.35"/>
    <row r="29" spans="1:5" x14ac:dyDescent="0.35">
      <c r="A29" s="4" t="s">
        <v>222</v>
      </c>
      <c r="B29" s="5"/>
      <c r="C29" s="11"/>
      <c r="D29" s="12"/>
      <c r="E29" s="13"/>
    </row>
    <row r="30" spans="1:5" ht="60" customHeight="1" x14ac:dyDescent="0.35">
      <c r="A30" s="211" t="s">
        <v>380</v>
      </c>
      <c r="B30" s="212"/>
      <c r="C30" s="212"/>
      <c r="D30" s="212"/>
      <c r="E30" s="213"/>
    </row>
    <row r="31" spans="1:5" x14ac:dyDescent="0.35">
      <c r="A31" s="168" t="s">
        <v>217</v>
      </c>
      <c r="B31" s="168" t="s">
        <v>218</v>
      </c>
      <c r="C31" s="169" t="s">
        <v>219</v>
      </c>
      <c r="D31" s="169" t="s">
        <v>220</v>
      </c>
      <c r="E31" s="169" t="s">
        <v>221</v>
      </c>
    </row>
    <row r="32" spans="1:5" ht="29" x14ac:dyDescent="0.35">
      <c r="A32" s="176" t="s">
        <v>326</v>
      </c>
      <c r="B32" s="170"/>
      <c r="C32" s="171"/>
      <c r="D32" s="171" t="s">
        <v>273</v>
      </c>
      <c r="E32" s="171" t="s">
        <v>289</v>
      </c>
    </row>
    <row r="33" spans="1:5" ht="29" x14ac:dyDescent="0.35">
      <c r="A33" s="177" t="s">
        <v>327</v>
      </c>
      <c r="B33" s="170"/>
      <c r="C33" s="171"/>
      <c r="D33" s="171" t="s">
        <v>276</v>
      </c>
      <c r="E33" s="171" t="s">
        <v>289</v>
      </c>
    </row>
    <row r="34" spans="1:5" ht="29" x14ac:dyDescent="0.35">
      <c r="A34" s="176" t="s">
        <v>328</v>
      </c>
      <c r="B34" s="170"/>
      <c r="C34" s="171"/>
      <c r="D34" s="171" t="s">
        <v>276</v>
      </c>
      <c r="E34" s="171" t="s">
        <v>289</v>
      </c>
    </row>
    <row r="35" spans="1:5" ht="29" x14ac:dyDescent="0.35">
      <c r="A35" s="176" t="s">
        <v>329</v>
      </c>
      <c r="B35" s="170"/>
      <c r="C35" s="171"/>
      <c r="D35" s="171" t="s">
        <v>320</v>
      </c>
      <c r="E35" s="171" t="s">
        <v>289</v>
      </c>
    </row>
    <row r="36" spans="1:5" x14ac:dyDescent="0.35">
      <c r="A36" s="176"/>
      <c r="B36" s="178"/>
      <c r="C36" s="179"/>
      <c r="D36" s="179"/>
      <c r="E36" s="180"/>
    </row>
    <row r="37" spans="1:5" x14ac:dyDescent="0.35">
      <c r="A37" s="119"/>
      <c r="B37" s="120"/>
      <c r="C37" s="121"/>
      <c r="D37" s="101"/>
      <c r="E37" s="101"/>
    </row>
    <row r="38" spans="1:5" x14ac:dyDescent="0.35">
      <c r="A38" s="234"/>
      <c r="B38" s="234"/>
      <c r="C38" s="234"/>
      <c r="D38" s="234"/>
      <c r="E38" s="234"/>
    </row>
    <row r="39" spans="1:5" x14ac:dyDescent="0.35">
      <c r="A39" s="122"/>
      <c r="B39" s="122"/>
      <c r="C39" s="123"/>
      <c r="D39" s="124"/>
      <c r="E39" s="123"/>
    </row>
    <row r="40" spans="1:5" x14ac:dyDescent="0.35">
      <c r="A40" s="100"/>
      <c r="B40" s="100"/>
      <c r="C40" s="101"/>
      <c r="D40" s="101"/>
      <c r="E40" s="101"/>
    </row>
    <row r="41" spans="1:5" x14ac:dyDescent="0.35">
      <c r="A41" s="100"/>
      <c r="B41" s="100"/>
      <c r="C41" s="101"/>
      <c r="D41" s="101"/>
      <c r="E41" s="101"/>
    </row>
    <row r="44" spans="1:5" x14ac:dyDescent="0.35">
      <c r="A44" s="152"/>
      <c r="B44" s="235"/>
      <c r="C44" s="235"/>
      <c r="D44" s="235"/>
      <c r="E44" s="235"/>
    </row>
    <row r="46" spans="1:5" x14ac:dyDescent="0.35">
      <c r="A46" s="4" t="s">
        <v>223</v>
      </c>
      <c r="B46" s="5"/>
      <c r="C46" s="11"/>
      <c r="D46" s="12"/>
      <c r="E46" s="13"/>
    </row>
    <row r="47" spans="1:5" x14ac:dyDescent="0.35">
      <c r="A47" s="230"/>
      <c r="B47" s="231"/>
      <c r="C47" s="231"/>
      <c r="D47" s="231"/>
      <c r="E47" s="232"/>
    </row>
    <row r="48" spans="1:5" x14ac:dyDescent="0.35">
      <c r="A48" s="6" t="s">
        <v>217</v>
      </c>
      <c r="B48" s="6" t="s">
        <v>218</v>
      </c>
      <c r="C48" s="14" t="s">
        <v>219</v>
      </c>
      <c r="D48" s="16" t="s">
        <v>220</v>
      </c>
      <c r="E48" s="14" t="s">
        <v>221</v>
      </c>
    </row>
    <row r="49" spans="1:5" x14ac:dyDescent="0.35">
      <c r="A49" s="7"/>
      <c r="B49" s="7"/>
      <c r="C49" s="15"/>
      <c r="D49" s="15"/>
      <c r="E49" s="15"/>
    </row>
    <row r="50" spans="1:5" x14ac:dyDescent="0.35">
      <c r="A50" s="7"/>
      <c r="B50" s="7"/>
      <c r="C50" s="15"/>
      <c r="D50" s="15"/>
      <c r="E50" s="15"/>
    </row>
  </sheetData>
  <mergeCells count="17">
    <mergeCell ref="A8:B8"/>
    <mergeCell ref="A1:E1"/>
    <mergeCell ref="C3:E3"/>
    <mergeCell ref="A5:B5"/>
    <mergeCell ref="A6:B6"/>
    <mergeCell ref="A7:B7"/>
    <mergeCell ref="A47:E47"/>
    <mergeCell ref="A12:B12"/>
    <mergeCell ref="A11:B11"/>
    <mergeCell ref="A10:B10"/>
    <mergeCell ref="A9:B9"/>
    <mergeCell ref="B14:E14"/>
    <mergeCell ref="A19:E19"/>
    <mergeCell ref="A30:E30"/>
    <mergeCell ref="A38:E38"/>
    <mergeCell ref="B44:E44"/>
    <mergeCell ref="A16:E16"/>
  </mergeCells>
  <conditionalFormatting sqref="C5:E12">
    <cfRule type="cellIs" dxfId="1" priority="1" operator="equal">
      <formula>0</formula>
    </cfRule>
    <cfRule type="cellIs" dxfId="0" priority="2" operator="equal">
      <formula>1</formula>
    </cfRule>
  </conditionalFormatting>
  <dataValidations count="1">
    <dataValidation type="list" allowBlank="1" showInputMessage="1" showErrorMessage="1" sqref="B44:E44 B14:E15">
      <formula1>$A$4:$A$12</formula1>
    </dataValidation>
  </dataValidations>
  <pageMargins left="0.7" right="0.7" top="0.75" bottom="0.75" header="0.3" footer="0.3"/>
  <pageSetup paperSize="9" orientation="portrait" r:id="rId1"/>
  <headerFooter>
    <oddHeader>&amp;CAkčný plán</oddHeader>
    <oddFooter>&amp;C&amp;P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C36379E0D16D57418633424398BF722C" ma:contentTypeVersion="8" ma:contentTypeDescription="Umožňuje vytvoriť nový dokument." ma:contentTypeScope="" ma:versionID="d1df96307584c797fa91873869ed961b">
  <xsd:schema xmlns:xsd="http://www.w3.org/2001/XMLSchema" xmlns:xs="http://www.w3.org/2001/XMLSchema" xmlns:p="http://schemas.microsoft.com/office/2006/metadata/properties" xmlns:ns2="97e0b90e-bdb2-4e1b-85af-11584155b15b" targetNamespace="http://schemas.microsoft.com/office/2006/metadata/properties" ma:root="true" ma:fieldsID="008fbff3340e78d684ed41656af8ff8d" ns2:_="">
    <xsd:import namespace="97e0b90e-bdb2-4e1b-85af-11584155b15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e0b90e-bdb2-4e1b-85af-11584155b15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64ABFA2-A062-459A-BCA0-A63B07A5D1A8}">
  <ds:schemaRefs>
    <ds:schemaRef ds:uri="http://schemas.microsoft.com/sharepoint/v3/contenttype/forms"/>
  </ds:schemaRefs>
</ds:datastoreItem>
</file>

<file path=customXml/itemProps2.xml><?xml version="1.0" encoding="utf-8"?>
<ds:datastoreItem xmlns:ds="http://schemas.openxmlformats.org/officeDocument/2006/customXml" ds:itemID="{B00C6099-CFEC-46D3-A7E8-BE74C15258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7e0b90e-bdb2-4e1b-85af-11584155b15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04C122F-DF7A-481B-A9F1-02640E283EB0}">
  <ds:schemaRefs>
    <ds:schemaRef ds:uri="http://purl.org/dc/terms/"/>
    <ds:schemaRef ds:uri="http://schemas.microsoft.com/office/2006/documentManagement/types"/>
    <ds:schemaRef ds:uri="http://purl.org/dc/dcmitype/"/>
    <ds:schemaRef ds:uri="http://schemas.microsoft.com/office/infopath/2007/PartnerControls"/>
    <ds:schemaRef ds:uri="97e0b90e-bdb2-4e1b-85af-11584155b15b"/>
    <ds:schemaRef ds:uri="http://purl.org/dc/elements/1.1/"/>
    <ds:schemaRef ds:uri="http://schemas.microsoft.com/office/2006/metadata/propertie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10</vt:i4>
      </vt:variant>
    </vt:vector>
  </HeadingPairs>
  <TitlesOfParts>
    <vt:vector size="10" baseType="lpstr">
      <vt:lpstr>Titulný list</vt:lpstr>
      <vt:lpstr>Vízia</vt:lpstr>
      <vt:lpstr>Hárok1</vt:lpstr>
      <vt:lpstr>Report1</vt:lpstr>
      <vt:lpstr>TerazAPotom</vt:lpstr>
      <vt:lpstr>KA_žiaci</vt:lpstr>
      <vt:lpstr>KA_učitelia</vt:lpstr>
      <vt:lpstr>KA_vedenie</vt:lpstr>
      <vt:lpstr>VP</vt:lpstr>
      <vt:lpstr>Príloha1_šablóna</vt:lpstr>
    </vt:vector>
  </TitlesOfParts>
  <Manager/>
  <Company>Microsoft</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Veronika</dc:creator>
  <cp:keywords/>
  <dc:description/>
  <cp:lastModifiedBy>XXXXX</cp:lastModifiedBy>
  <cp:revision/>
  <dcterms:created xsi:type="dcterms:W3CDTF">2021-03-06T11:38:50Z</dcterms:created>
  <dcterms:modified xsi:type="dcterms:W3CDTF">2023-09-08T08:18:10Z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0x010100C36379E0D16D57418633424398BF722C</vt:lpwstr>
  </property>
</Properties>
</file>